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12"/>
  <workbookPr/>
  <mc:AlternateContent xmlns:mc="http://schemas.openxmlformats.org/markup-compatibility/2006">
    <mc:Choice Requires="x15">
      <x15ac:absPath xmlns:x15ac="http://schemas.microsoft.com/office/spreadsheetml/2010/11/ac" url="C:\Users\jamie.blackburn.CSH\Desktop\"/>
    </mc:Choice>
  </mc:AlternateContent>
  <xr:revisionPtr revIDLastSave="0" documentId="8_{B715F6AB-181B-476F-B022-1209A69F0CEA}" xr6:coauthVersionLast="47" xr6:coauthVersionMax="47" xr10:uidLastSave="{00000000-0000-0000-0000-000000000000}"/>
  <bookViews>
    <workbookView xWindow="-120" yWindow="-120" windowWidth="29040" windowHeight="15720" xr2:uid="{00000000-000D-0000-FFFF-FFFF00000000}"/>
  </bookViews>
  <sheets>
    <sheet name="Start Here" sheetId="20" r:id="rId1"/>
    <sheet name="Assessing readiness " sheetId="1" r:id="rId2"/>
    <sheet name="Assessment Score Report" sheetId="8" r:id="rId3"/>
    <sheet name="Quick Guide to Housing Programs" sheetId="18" r:id="rId4"/>
    <sheet name="Partnership Mapping" sheetId="1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1" l="1"/>
  <c r="D3" i="8" s="1"/>
  <c r="E10" i="1"/>
  <c r="F21" i="1"/>
  <c r="E8" i="1"/>
  <c r="E19" i="1"/>
  <c r="G3" i="8"/>
  <c r="E6" i="1" l="1"/>
  <c r="E3"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tc={D0B00F04-8F7A-4BDB-B72D-E5804A55267E}</author>
  </authors>
  <commentList>
    <comment ref="F5" authorId="0" shapeId="0" xr:uid="{D0B00F04-8F7A-4BDB-B72D-E5804A55267E}">
      <text>
        <t xml:space="preserve">[Threaded comment]
Your version of Excel allows you to read this threaded comment; however, any edits to it will get removed if the file is opened in a newer version of Excel. Learn more: https://go.microsoft.com/fwlink/?linkid=870924
Comment:
    This column will be hidden in the final version
</t>
      </text>
    </comment>
  </commentList>
</comments>
</file>

<file path=xl/sharedStrings.xml><?xml version="1.0" encoding="utf-8"?>
<sst xmlns="http://schemas.openxmlformats.org/spreadsheetml/2006/main" count="325" uniqueCount="186">
  <si>
    <t xml:space="preserve">Assessing Readiness for a Health and Housing Partnership </t>
  </si>
  <si>
    <t>The Health and Housing Readiness Toolkit is designed to support health center staff to understand capacity to engage with the local housing sector. This workbook can be used to assess readiness, understand the next action steps, begin to identify potential partners within their local community and connect to resources for ongoing support. Establishing partnerships will ultimately allow health centers to effectively address social determinants of health (SDOH) among their patients.</t>
  </si>
  <si>
    <t>Assessing Readiness Tool</t>
  </si>
  <si>
    <t>Assessment 
Score Report</t>
  </si>
  <si>
    <t>Quick Guide to Housing Programs</t>
  </si>
  <si>
    <t>Partnership Mapping</t>
  </si>
  <si>
    <t xml:space="preserve">Using this self-assessment tool, health centers can quickly determine how ready their clinic is for partnership with the housing sector across four different domains. </t>
  </si>
  <si>
    <t>After completing the self-assessment tool, the score report will generate on this tab. Score results are divided into three stages of readiness (Low, Moderate, High). Review the recommended action steps associated with the level of readiness.  Links to additional resources and guidance are provided to support you.</t>
  </si>
  <si>
    <t xml:space="preserve">Once the assessment is complete use this tab to review the many housing programs at the Federal, State and Local Level. Pay close attention to specific resources by population, geographic area or other eligibility criteria. </t>
  </si>
  <si>
    <t>This tab will guide your efforts to map  the housing assets in your community and help you to organize your potential housing partners and their contact information.</t>
  </si>
  <si>
    <t> </t>
  </si>
  <si>
    <t>Questions regarding this tool can be directed to Jamie.Blackburn @csh.org</t>
  </si>
  <si>
    <t>http://www.csh.org/HRSATA</t>
  </si>
  <si>
    <t>This tool is intended for health center teams (including Federally Qualified Health Centers and Look-Alikes) to assess readiness for a housing sector partnership. Answer the questions listed below by filling "Y" or "N" across four domains of strengths and indicators of readiness. A detailed score report will generate on tab two with specific reccomended action steps and supportive resources. 
Questions regarding this tool can be directed to Jamie.Blackburn@csh.org</t>
  </si>
  <si>
    <t xml:space="preserve">Fill in </t>
  </si>
  <si>
    <t>Internal Strengths and Key Indicators of Readiness</t>
  </si>
  <si>
    <t>Self-Assessment Questions</t>
  </si>
  <si>
    <t xml:space="preserve">Y/N </t>
  </si>
  <si>
    <t xml:space="preserve">Why It Matters </t>
  </si>
  <si>
    <t>Readiness Score (out of 100%)</t>
  </si>
  <si>
    <t>Weight</t>
  </si>
  <si>
    <t>Mission, Vision and Planning</t>
  </si>
  <si>
    <t>Does your health center have a strategic plan? If unknown please enter "N"</t>
  </si>
  <si>
    <t>While most health centers will have a strategic plan or vision, it may not be made publicly available. Absence of housing in such a plan or document does not in and of itself present a barrier. However a health center that identifies housing as a critical social driver of health has the right foundation to act as ideal partners for the housing sector.</t>
  </si>
  <si>
    <t xml:space="preserve">Is access to housing recognized as a priority/social driver of health or community need within the strategic plan? </t>
  </si>
  <si>
    <t>Community Collaboration and Need</t>
  </si>
  <si>
    <t xml:space="preserve">Is housing identified as a priority area within the most recent Community Health Needs Assessment for your health center? Every FQHC is required to conduct an assessment every three years. </t>
  </si>
  <si>
    <t>A Community Health Needs Assessment is an excellent source of SDOH data for health centers to draw from. When used in combination with patient screening data, a bigger picture of need comes into focus. For community partnerships, health centers with a history of successful relationships understand how to troubleshoot and manage these relationships. Draw from this experience as you engage the housing sector.</t>
  </si>
  <si>
    <r>
      <t xml:space="preserve">Does your health center actively maintain relationships and/or strategic collaborations with other community-based organizations? </t>
    </r>
    <r>
      <rPr>
        <i/>
        <sz val="12"/>
        <color rgb="FF000000"/>
        <rFont val="Arial"/>
        <family val="2"/>
      </rPr>
      <t>(e.g. Food Banks, Elder Services, Faith Based organizations, Community Action Agencies)</t>
    </r>
  </si>
  <si>
    <t>Organizational Capacity and Funding</t>
  </si>
  <si>
    <r>
      <t>Does your health center offer housing-related enabling services?</t>
    </r>
    <r>
      <rPr>
        <i/>
        <sz val="12"/>
        <color rgb="FF000000"/>
        <rFont val="Arial"/>
        <family val="2"/>
      </rPr>
      <t xml:space="preserve"> Examples include assistance with housing resource applications such as Housing Choice Vouchers (Section 8) or Public Housing.</t>
    </r>
  </si>
  <si>
    <t>Enabling services are typically nonreimbursable and defined as “non-clinical services that aim to increase access to healthcare, and to improve health outcomes.” These services often include health education, language interpretation, transportation, and other nonclinical services that enable people’s access to health care. All HRSA-funded health centers are required to provide enabling services to qualify for federal funding.</t>
  </si>
  <si>
    <t>Does your health center employ Community Health Workers?</t>
  </si>
  <si>
    <t>Understanding your organizational capacity and identifying potential partners are the first steps to a health and housing partnership, but managing such relationships is just as important. Partnerships go beyond the maintenance of a resource directory and involve regular communication and resource sharing on the program and leadership levels.</t>
  </si>
  <si>
    <t>Does your health center employ Outreach Staff?</t>
  </si>
  <si>
    <t>Does your health center have a dedicated staff with capacity to initiate and maintain connections with community partners? This can include conducting initial outreach/contact and/or attending community meetings?</t>
  </si>
  <si>
    <r>
      <t xml:space="preserve">Does your health center receive 330(h) funding under the Healthcare for the Homeless (HCH) Program? </t>
    </r>
    <r>
      <rPr>
        <i/>
        <sz val="12"/>
        <color rgb="FF000000"/>
        <rFont val="Arial"/>
        <family val="2"/>
      </rPr>
      <t>While all health centers should consider housing partnerships, all HCH funded health center sites should play an active role within their local homeless response system Continuum of Care (CoC).</t>
    </r>
  </si>
  <si>
    <t>Health Centers receiving 330(h) funding already acknowledge the importance of housing needs and actively serve patients experiencing homelessness. However most, if not all, health center program awardees serve patients experiencing homelessness or housing instability without this special designation. Absence of 330(h) funding should not deter efforts to establish partnerships the housing sector.</t>
  </si>
  <si>
    <t>Unsure if your clinic is an HCH site? View a directory of all HCH-grantees here.</t>
  </si>
  <si>
    <t>Does your health center receive 330(I) funding to provide health care services to residents of public housing?</t>
  </si>
  <si>
    <t xml:space="preserve">Clinic recipients of 330(I) funding provide residents of public housing with increased access to comprehensive primary health care services onsite of public housing developments or at other locations immediately accessible to residents of public housing. </t>
  </si>
  <si>
    <t>Unsure if your receives 330(I) Funding? Learn more about this funding stream here.</t>
  </si>
  <si>
    <r>
      <t xml:space="preserve">Does your clinic offer mobile services in the broader community? </t>
    </r>
    <r>
      <rPr>
        <i/>
        <sz val="12"/>
        <rFont val="Arial"/>
        <family val="2"/>
      </rPr>
      <t xml:space="preserve">Health Centers with active mobile services are well-positioned to partner with their homeless response system. </t>
    </r>
  </si>
  <si>
    <t>Mobile health services and street medicine are critical to the well-being and access to care for residents of unsheltered encampments, homeless shelters and supportive and public housing throughout the US.</t>
  </si>
  <si>
    <t>Data Collection and Referrals</t>
  </si>
  <si>
    <r>
      <t>Does your health center currently screen for Social Determinants of Health (SDOH)?</t>
    </r>
    <r>
      <rPr>
        <i/>
        <sz val="12"/>
        <color rgb="FF000000"/>
        <rFont val="Arial"/>
        <family val="2"/>
      </rPr>
      <t xml:space="preserve"> In 2022, nearly 95% of health centers were screening or in the planning process to begin screening for SDOH.</t>
    </r>
  </si>
  <si>
    <r>
      <t>Screening for Social Determinants of Health (SDOH) is the starting point to address housing needs for patients. It is through this data that you will understand the scope and impact of the issue and identify populations most in need. Given that housing resources are finite and scarce in every community, understanding the intersection of health and housing needs will direct you to the right housing organizations (</t>
    </r>
    <r>
      <rPr>
        <i/>
        <sz val="12"/>
        <color rgb="FF000000"/>
        <rFont val="Arial"/>
        <family val="2"/>
      </rPr>
      <t>such as individuals living with HIV/AIDS and HOPWA providers</t>
    </r>
    <r>
      <rPr>
        <sz val="12"/>
        <color rgb="FF000000"/>
        <rFont val="Arial"/>
        <family val="2"/>
      </rPr>
      <t xml:space="preserve">). </t>
    </r>
  </si>
  <si>
    <r>
      <t xml:space="preserve">Does your health center currently have a formal process to analyze SDOH data in a meaningful way beyond collection? </t>
    </r>
    <r>
      <rPr>
        <i/>
        <sz val="12"/>
        <color rgb="FF000000"/>
        <rFont val="Arial"/>
        <family val="2"/>
      </rPr>
      <t>If your health center is in the planning stages of this please enter "Y".</t>
    </r>
    <r>
      <rPr>
        <sz val="12"/>
        <color rgb="FF000000"/>
        <rFont val="Arial"/>
        <family val="2"/>
      </rPr>
      <t xml:space="preserve"> </t>
    </r>
  </si>
  <si>
    <t>www.csh.org/hrsata</t>
  </si>
  <si>
    <t>Health and Housing Partnership Readiness Score Report</t>
  </si>
  <si>
    <t>Readiness Score =</t>
  </si>
  <si>
    <t>www.csh.org/HRSATA</t>
  </si>
  <si>
    <t xml:space="preserve"> Health Centers within this score range can take the following action steps:</t>
  </si>
  <si>
    <t>Resources to Support and Guide Your Partnership Building</t>
  </si>
  <si>
    <t>If the score is less than 34% - Readiness for Partnership is LOW</t>
  </si>
  <si>
    <r>
      <rPr>
        <sz val="14"/>
        <color rgb="FF000000"/>
        <rFont val="Arial Nova"/>
      </rPr>
      <t xml:space="preserve"> 
• Examine current SDOH data collection practices.</t>
    </r>
    <r>
      <rPr>
        <i/>
        <sz val="14"/>
        <color rgb="FF000000"/>
        <rFont val="Arial Nova"/>
      </rPr>
      <t xml:space="preserve"> Health Centers actively collecting SDOH data are better positioned to understand the housing needs of their patients and what partnerships are neccesarry to address their needs. 
• </t>
    </r>
    <r>
      <rPr>
        <sz val="14"/>
        <color rgb="FF000000"/>
        <rFont val="Arial Nova"/>
      </rPr>
      <t>Establish a working group to regularly examine SDOH data</t>
    </r>
    <r>
      <rPr>
        <i/>
        <sz val="14"/>
        <color rgb="FF000000"/>
        <rFont val="Arial Nova"/>
      </rPr>
      <t xml:space="preserve">. Health Centers should have a meaningful plan to regularly examine SDOH data to establish patient housing needs. This information will be used to inform partner selection and planning. For example, patients experiencing literal homelessness will require deeper levels of support and will qualify for different resources as compared to patients experiencing housing instability.
</t>
    </r>
    <r>
      <rPr>
        <sz val="14"/>
        <color rgb="FF000000"/>
        <rFont val="Arial Nova"/>
      </rPr>
      <t xml:space="preserve">• Review your local Community Health Needs assessment. Bring what you've learned back to the working group or committee within your health center.
</t>
    </r>
    <r>
      <rPr>
        <i/>
        <sz val="14"/>
        <color rgb="FF000000"/>
        <rFont val="Arial Nova"/>
      </rPr>
      <t xml:space="preserve">
• </t>
    </r>
    <r>
      <rPr>
        <sz val="14"/>
        <color rgb="FF000000"/>
        <rFont val="Arial Nova"/>
      </rPr>
      <t xml:space="preserve">Talk to your colleagues about current efforts to address housing needs among your patients. </t>
    </r>
    <r>
      <rPr>
        <i/>
        <sz val="14"/>
        <color rgb="FF000000"/>
        <rFont val="Arial Nova"/>
      </rPr>
      <t xml:space="preserve">Who are the internal champions for social needs such as housing, food and transportation? What other community partnerships exist to learn from? </t>
    </r>
  </si>
  <si>
    <t>Learn more about Social Determinants of Health (SDOH) and why Housing=Healthcare</t>
  </si>
  <si>
    <t xml:space="preserve">This short video presents an overview of Social Determinants of Health (SDOH), the impact of care coordination and warm referral on managing patient outcomes, and how health centers can begin to screen for SDOH and track the housing stability of patients through UDS reporting. </t>
  </si>
  <si>
    <t xml:space="preserve">A "Low" readiness score is not indicative of a low or under-performing health center, but may reflect certain staffing capacity or infrastructure needs that may need to be addressed before a successful housing partnership can be implemented. This may include improved data collection on Social Determinants of Health (SDOH) or development of a plan on how to analyze and use the data already collected. </t>
  </si>
  <si>
    <t>Protocol for Responding to &amp; Assessing Patients’ Assets, Risks &amp; Experiences (PRAPARE)</t>
  </si>
  <si>
    <t xml:space="preserve">Learn about PRAPARE, the most commonly used standardized screener for Social Determinants of Health Data (SDOH) gathering. </t>
  </si>
  <si>
    <t> Access this learning bundle here</t>
  </si>
  <si>
    <t>Targeted Training and Technical Assistance (T/TA) Resources for Health Centers Considering Adopting SDOH Screening</t>
  </si>
  <si>
    <t> Social Determinants of Health Part 2 - From Screening to Action</t>
  </si>
  <si>
    <t xml:space="preserve">This short, animated video provides insight on how to set up effective referral networks and processes to use collected data in a meaningful way. </t>
  </si>
  <si>
    <t>Voices from the Field: Recruiting and Hiring for Social Determinants of Health Screening</t>
  </si>
  <si>
    <t>This self-paced resource includes modules exploring the success and challenges of recruiting, hiring and retaining staff to provide screenings for Social Determinants of Health within community health centers. Learn from the voices of professionals in the field on how to address barriers and amplify the role of peer specialists.</t>
  </si>
  <si>
    <t>If the score is 34-66% - Readiness for Partnership is MODERATE</t>
  </si>
  <si>
    <r>
      <t xml:space="preserve">• Work with your colleagues to identify any existing community connections that can be leveraged to support a housing partnership. Think about potential goals and objectives. What do you hope to achieve?
• Using patient SDOH data, determine what priority populations report the highest rates of housing insecurity or homelessness. Use demographic information to assist in this process. This may require establishing a working group or committee within your health center if one is not already in place.
• Determine if there are co-ocurring health or social needs intersecting with housing insecurity such as substance use disorder or HIV/AIDS. This will direct you to the partnerships needed to access dedicated resources for these patients.
• With a firm understanding of need, review the </t>
    </r>
    <r>
      <rPr>
        <i/>
        <sz val="14"/>
        <color rgb="FF000000"/>
        <rFont val="Arial Nova"/>
        <family val="2"/>
      </rPr>
      <t>Quick Guide to Housing Programs</t>
    </r>
    <r>
      <rPr>
        <sz val="14"/>
        <color rgb="FF000000"/>
        <rFont val="Arial Nova"/>
        <family val="2"/>
      </rPr>
      <t xml:space="preserve"> tab to understand the program options availble to you in your area. Use the Partnership Mapping tab of this workbook to identify the organizations and key contacts managing the appropriate housing resources for your target population(s).
• Designate a member of your team to initiate and manage the relationships with potential partners. This may include attending regular community or case-conferencing meetings or formalizing the partnership with a Memorandum of Understanding (MOU).  Partner contact information should be reviewed on a regular basis and processes for referrals communicated across teams. </t>
    </r>
  </si>
  <si>
    <t>HUD Resource Locator Tool</t>
  </si>
  <si>
    <t>Use this online mapping tool to locate Housing and Urban Development (HUD) resources. The HUD Resource Locator helps you find affordable housing opportunities, a HUD office nearby, local public housing authority agencies (PHA), homeless resources, affordable elderly and special needs housing.</t>
  </si>
  <si>
    <t>A health center with a "Moderate" readiness score has some of the necessary elements and foundation to launch a health and housing partnership. This can include a strong SDOH data collection process, existing staffing capacity or alignment with the clinic mission/vision. Health Centers in this category should have a strong understanding of the housing needs of their patients and can focus on growing their capacity as they establish housing partnerships.</t>
  </si>
  <si>
    <t>Utilizing Community Health Workers for SDOH Screening and Housing Navigation</t>
  </si>
  <si>
    <t xml:space="preserve">As Community Health Centers screen for SDOH, housing remains the top social driver of health. Community Health Workers are ideally positioned to offer Housing Navigation services once a patient has screened for housing instability or homelessness. Utilize this resource to learn more about how CHW expertise can be leveraged to address housing needs for patients. </t>
  </si>
  <si>
    <t>Health Access and SDOH: Mobile Outreach for the Unsheltered Homeless</t>
  </si>
  <si>
    <t>This resource provides options and strategies for health centers to engage residents of unsheltered encampments.</t>
  </si>
  <si>
    <t>Housing First 101 - A Quick Guide for Health Centers</t>
  </si>
  <si>
    <t>Housing First is a paradigm that recognizes permanent housing as the platform upon which people can address other physical, social or emotional needs. It stands in contrast to a "housing ready" approach where individuals must meet certain objectives or requirements before they can access permanent housing. Continuum of Care housing resources and most housing partners will utilize this framework. This resource provides a short guide for health centers to understand housing first and inform their partnership development with housing providers.</t>
  </si>
  <si>
    <t>If the score is above 66% - Readiness for Partnership is STRONG</t>
  </si>
  <si>
    <t>• Examine current efforts to address Housing Insecurity or Homelessness. How can these efforts be expanded? This could be formalizing a partnership with a Memorandum of Understanding (MOU), addition of new partners to increase impact, co-location of services at either fixed or mobile locations, pursuit of joint funding opportunities or even data integration.
• Review the Quick Guide to Housing Programs tab to understand the funding streams and programs available in your area. This can help you identify potential new partners in the housing sector. 
• Consider supporting opportunities for upstream solutions. Nearly every community in the United States is facing a housing shortage, especially for the lowest income households.  Existing housing vouchers and available units are an esceptionally high demand and waiting lists are many years long. Health Centers with a strong readiness are best positioned for partnerships that bring new housing units online for their community. This can come in many forms including a Capital Expansion project that adds or improves clinic infrastructure.
• Health system participation in larger cross-sector initiatives for frequent users (individuals within a community that disproportionately utilize systems such as emergency rooms, homeless shelters and jails) are cost-effective at addressing the root of the issue by connecting people with Permanent Supportive Housing.</t>
  </si>
  <si>
    <t>A Guide to Coordinated Entry for Health Centers</t>
  </si>
  <si>
    <t>Use these resources to learn about Coordinated Entry (CE), the process by which a Homeless Continuum of Care prioritizes access to housing and places individuals on a waiting list. Health Centers with a strong level of readiness are ideal "Access Points" for a CE System. This will reduce gaps in the housing referral process by allowing for CHWs or other enabling staff to assess patients within CE and enter them directly into the Homeless Management Information System (HMIS) for prioritization.</t>
  </si>
  <si>
    <t xml:space="preserve">Health Centers within this category are well-positioned to initiate or expand a health and housing partnership. This can be attributed to existing initiatives, the placement of SDOH within the mission or vision of the Health Center, strong data collection practices, sufficient staffing capacity and/or funding structure. </t>
  </si>
  <si>
    <t>Everything You Need to Know on Becoming a Coordinated Entry Access Point</t>
  </si>
  <si>
    <t>Capital Expansion for Health and Housing</t>
  </si>
  <si>
    <t xml:space="preserve">This recorded webinar provides an overview of the process and steps for health centers to launch a health and housing capital project from planning, partnerships to finance. </t>
  </si>
  <si>
    <t>Health Center and Supportive Housing Capital Development Partnerships Case Study: Portland, OR</t>
  </si>
  <si>
    <t>Learn from other health centers that have launched health and housing capital expansion projects in case study examples from Portland, OR; Denver, CO; and Atlanta, GA.</t>
  </si>
  <si>
    <t>Health Center and Supportive Housing Capital Development Partnerships Case Study: Denver, CO</t>
  </si>
  <si>
    <t>Health Center and Supportive Housing Capital Development Partnerships Case Study: Atlanta, GA</t>
  </si>
  <si>
    <t>Frequent User Systems Engagement (FUSE)</t>
  </si>
  <si>
    <t xml:space="preserve">CSH's signature initiative Frequent User Systems Engagement (FUSE) helps communities break the cycle of homelessness and crisis among individuals with complex medical and behavioral health challenges who are the highest users of emergency rooms, jails, shelters, clinics and other costly crisis services. </t>
  </si>
  <si>
    <t xml:space="preserve">This section will outline the most common Federal, State and Local Housing Assistance Resources and basic eligibility requirements. The primary source for housing subsidy comes from the US Department of Housing and Urban Development (HUD), however there is often a complex patchwork of additional programs at the state, county or local levels.   </t>
  </si>
  <si>
    <t>Resource Details</t>
  </si>
  <si>
    <t>Populations Served</t>
  </si>
  <si>
    <t>How to Access this Resource</t>
  </si>
  <si>
    <t>Helpful Links</t>
  </si>
  <si>
    <t>FEDERALLY FUNDED RESOURCES</t>
  </si>
  <si>
    <t>Public Housing</t>
  </si>
  <si>
    <t xml:space="preserve">Available through locally based public housing authorities (PHAs) for eligible low-income families, the elderly, and persons with disabilities, but often must be targeted toward very low and extremely low-income households. Housing units are owned by the PHA. </t>
  </si>
  <si>
    <t>✓Low-income individuals and families
✓People with disabilities
✓Seniors 
✓Additional target populations such as youth, people experiencing homeless, etc. will vary by each PHA.</t>
  </si>
  <si>
    <r>
      <rPr>
        <b/>
        <sz val="12"/>
        <color theme="1"/>
        <rFont val="Arial Nova"/>
        <family val="2"/>
      </rPr>
      <t>COMMUNITY PARTNER - The Public Housing Authority (PHA)</t>
    </r>
    <r>
      <rPr>
        <sz val="12"/>
        <color theme="1"/>
        <rFont val="Arial Nova"/>
        <family val="2"/>
      </rPr>
      <t xml:space="preserve">
Applications are submitted directly to the local PHA in the chosen community.​ 
Some PHAs will only open a waiting list for brief application periods or utilize a lottery system.
Determine if your state has a centralized application (this is less common)​. In most instances you will need to complete separate application to each PHA.
Applicants with a criminal history will face additional barriers.</t>
    </r>
  </si>
  <si>
    <t>Use the HUD Resource Locator to find a Public Housing Authority</t>
  </si>
  <si>
    <t>Housing Choice Vouchers  
(Section 8)</t>
  </si>
  <si>
    <t>Administered locally by public housing agencies and funded by HUD. HCV is the federal government's major program for assisting very low-income families, the elderly, and the disabled in the private housing market. Rent is paid directly to the landlord with the family covering the difference between the subsidy and total rent. All populations are eligible for this resource provided they meet income eligibility requirements.</t>
  </si>
  <si>
    <t xml:space="preserve">✓Low-income individuals and families
✓People with disabilities
✓Seniors </t>
  </si>
  <si>
    <r>
      <rPr>
        <b/>
        <sz val="12"/>
        <color rgb="FF000000"/>
        <rFont val="Arial Nova"/>
      </rPr>
      <t xml:space="preserve">COMMUNITY PARTNER - The Public Housing Authority (PHA)
</t>
    </r>
    <r>
      <rPr>
        <sz val="12"/>
        <color rgb="FF000000"/>
        <rFont val="Arial Nova"/>
      </rPr>
      <t>HCV vouchers are mobile but the responsibility to find a unit that will accept the voucher lies with the person or family holding it.
Once a voucher is issued, the recipient has 60 days to find a unit that can pass inspection.​</t>
    </r>
  </si>
  <si>
    <t>Section 8 project-based Vouchers</t>
  </si>
  <si>
    <t>Project-based vouchers (PBV) are attached to a specific unit whose landlord contracts with the state or local public housing agency to rent the unit to low income tenants. After a household has lived in a home subsidized with a PBV for a year, the family can opt to move to a different location once a tenant-based voucher becomes next available. Another individual or family from the waiting list can then move in and benefit from the PBV rent subsidy.</t>
  </si>
  <si>
    <t>✓Extremely low income families with incomes less than 30% of the local median or the poverty line, whichever is higher.
✓Housing agencies may set admissions preferences based on housing need or other criteria.</t>
  </si>
  <si>
    <r>
      <rPr>
        <b/>
        <sz val="12"/>
        <color rgb="FF000000"/>
        <rFont val="Arial Nova"/>
      </rPr>
      <t xml:space="preserve">COMMUNITY PARTNER - The Public Housing Authority (PHA)
</t>
    </r>
    <r>
      <rPr>
        <sz val="12"/>
        <color rgb="FF000000"/>
        <rFont val="Arial Nova"/>
      </rPr>
      <t>Families in units with PBVs contribute 30 percent of their income for rent and utilities or a minimum rent of up to $50 per month; the voucher pays the difference between the tenant contribution and the unit’s total rent and utility costs.
Housing agencies may set admissions preferences based on housing need or other criteria. Families with an individual whose immigration status makes them ineligible for a voucher can receive prorated assistance based on the number of family members who are eligible.</t>
    </r>
  </si>
  <si>
    <t>Continuum of Care Resources (CoC)</t>
  </si>
  <si>
    <t xml:space="preserve">The Homeless Continuum of Care (CoC) is a group of organizations collectively commited to address homelessness in their particular region. There is no uniform structure to a CoC, with some in metropolitan areas, county level or statewide. They are funded through HUD and provide housing access and support through the Coordinated Entry System. </t>
  </si>
  <si>
    <t>✓Individuals and families that meet the definition of homelessness as defined by the Department of Housing and Urban Development (HUD).</t>
  </si>
  <si>
    <r>
      <rPr>
        <b/>
        <sz val="12"/>
        <color theme="1"/>
        <rFont val="Arial Nova"/>
        <family val="2"/>
      </rPr>
      <t>COMMUNITY PARTNER - Continuum of Care Collaborative Applicant (lead agency) or Coordinated Entry Access Point</t>
    </r>
    <r>
      <rPr>
        <sz val="12"/>
        <color theme="1"/>
        <rFont val="Arial Nova"/>
        <family val="2"/>
      </rPr>
      <t xml:space="preserve">
To be placed on the CoC wait list for housing a patient must be screened and complete an intake at a CoC Access Point.​
In some cases there is a "No Wrong Door" approach where all agencies can receive referrals and conduct the assessment/intake. 
For others, there is a centralized process via 211 hotline or centralized organization. </t>
    </r>
  </si>
  <si>
    <t>Lookup the contact information for a local Continuum of Care lead organization or HOPWA Provider</t>
  </si>
  <si>
    <t xml:space="preserve">Housing Opportunities for Persons with AIDS (HOPWA) </t>
  </si>
  <si>
    <t>The Housing Opportunities for Persons With AIDS (HOPWA) makes grants to local communities, States, and nonprofit organizations for projects that benefit low-income persons living with HIV/AIDS and their families.</t>
  </si>
  <si>
    <t>✓Individuals living with HIV/AIDS in low-income households at or below 80% AMI.</t>
  </si>
  <si>
    <t>COMMUNITY PARTNER - Local Administering Agency for HOPWA</t>
  </si>
  <si>
    <t>USDA Rural Rental Assistance</t>
  </si>
  <si>
    <t xml:space="preserve"> 	
The USDA subsidizes over 15,000 section 515 rural multi-family apartment complexes. Properties are classified as Elderly or Family and provide unit sizes from studio to 4 bedroom. The properties are serviced by approved Management Agencies who provide required annual tenant certification processing for their residents.</t>
  </si>
  <si>
    <t>✓Individuals and families living in buildings financed by the Rural Health Service.</t>
  </si>
  <si>
    <r>
      <rPr>
        <b/>
        <sz val="12"/>
        <color rgb="FF000000"/>
        <rFont val="Arial Nova"/>
      </rPr>
      <t xml:space="preserve">COMMUNITY PARTNER- A Rural Service center
</t>
    </r>
    <r>
      <rPr>
        <sz val="12"/>
        <color rgb="FF000000"/>
        <rFont val="Arial Nova"/>
      </rPr>
      <t>This program provides payments to owners of USDA-financed Rural Rental Housing or Farm Labor Housing projects on behalf of low-income tenants unable to pay their full rent.To qualify, you must live in an eligible Rural Rental Housing (RRH) and Farm Labor Housing (FLH) projects financed by the Rural Housing Service. Interested applicants should contact the owner or manager of the apartment building to determine if they are eligible for rental assistance.</t>
    </r>
  </si>
  <si>
    <t>Find Your Local Rural Service Center</t>
  </si>
  <si>
    <t xml:space="preserve">Veterans Affairs Supportive Housing 
(HUD-VASH) </t>
  </si>
  <si>
    <t>The HUD-Veterans Affairs Supportive Housing (HUD-VASH) program combines HUD’s Housing Choice Voucher (HCV) rental assistance for homeless Veterans with case management and clinical services provided by the Department of Veterans Affairs (VA). VA provides these services for participating Veterans at VA medical centers (VAMCs), community-based outreach clinics (CBOCs), through VA contractors, or through other VA designated entities.</t>
  </si>
  <si>
    <t>✓Homeless Veterans and their families that are referred to participating Public Housing Authorities by a partnered VA Medical Center or Community-Based Outpatient Clinics.</t>
  </si>
  <si>
    <r>
      <rPr>
        <b/>
        <sz val="12"/>
        <color theme="1"/>
        <rFont val="Arial Nova"/>
        <family val="2"/>
      </rPr>
      <t>COMMUNITY PARTNER - Local Veterans Affairs Medical Center</t>
    </r>
    <r>
      <rPr>
        <sz val="12"/>
        <color theme="1"/>
        <rFont val="Arial Nova"/>
        <family val="2"/>
      </rPr>
      <t xml:space="preserve">
Applications can be submitted through a local VA Medical Center
Families issued a HUD-VASH voucher have at least 120 days to search for a unit.
Veterans must agree to participate in case management in order to receive a HUD-VASH voucher. HUD-VASH assistance may be terminated if the family refuses, without good cause, to participate in required case management as verified by the VA Medical Center.
HUD-VASH participants are not required to have or be treated for chronic mental illnesses or chronic substance abuse disorders.</t>
    </r>
  </si>
  <si>
    <t>Find VA Locations | Veterans Affairs</t>
  </si>
  <si>
    <t>Section 202 Senior Housing</t>
  </si>
  <si>
    <t>The Section 202 Supportive Housing for the Elderly Program is a federal housing program designed to provide safe, comfortable, and affordable housing options for low-income older adults. Residents living in these developments are charged a fixed 30% of their adjusted income for rent. The remaining costs are paid for by the government</t>
  </si>
  <si>
    <t>✓Households with at least one adult member age 62+ and an income less than 50% Area Median Income (AMI).</t>
  </si>
  <si>
    <r>
      <rPr>
        <b/>
        <sz val="12"/>
        <color theme="1"/>
        <rFont val="Arial Nova"/>
        <family val="2"/>
      </rPr>
      <t>COMMUNITY PARTNER - Housing Agency manging the property of choice</t>
    </r>
    <r>
      <rPr>
        <sz val="12"/>
        <color theme="1"/>
        <rFont val="Arial Nova"/>
        <family val="2"/>
      </rPr>
      <t xml:space="preserve">
HUD does not manage the rental of affordable housing for older adults. To apply for Section 202 housing, you contact the owner or manager of that property directly. Qualifying for a unit in a Section 202 property can be a lengthy prcess. Application processes differ across developments, but in general, every member of your household will be asked to provide documentation verifying their identity, income, and other personal details. </t>
    </r>
  </si>
  <si>
    <t>Use the HUD Resource Locator to find Senior Housing</t>
  </si>
  <si>
    <t>STATE OR LOCALLY FUNDED RESOURCES</t>
  </si>
  <si>
    <t>Statewide 
Tenant-Based Rental Assistance Programs</t>
  </si>
  <si>
    <r>
      <t xml:space="preserve"> Low-income households</t>
    </r>
    <r>
      <rPr>
        <sz val="16"/>
        <color theme="1"/>
        <rFont val="Arial Nova"/>
        <family val="2"/>
      </rPr>
      <t xml:space="preserve">
</t>
    </r>
  </si>
  <si>
    <t>Tenant-based rental assistance (a voucher or assistance not tied to a specific unit or property) beyond the federally funded programs featured above. Eligibility, length and amount of assistance provided will vary.
States with these programs:
Connecticut, District of Columbia, Hawaii, Massachusetts, Minnesota, New Jersey, Pennsylvania</t>
  </si>
  <si>
    <r>
      <t xml:space="preserve">Connecticut - The Rental Assistance Program (RAP) is the major state-supported program for assisting very-low-income families to afford housing. Eligibility is determined based on the household's annual gross income and the state's definition of a family.  Participation is limited to U. S. citizens and specified categories of non-citizens who have eligible immigration status.  In general, the family's income may not exceed 50% AMI. 
</t>
    </r>
    <r>
      <rPr>
        <b/>
        <sz val="11"/>
        <color rgb="FF000000"/>
        <rFont val="Arial Nova"/>
      </rPr>
      <t xml:space="preserve">
</t>
    </r>
    <r>
      <rPr>
        <sz val="11"/>
        <color rgb="FF000000"/>
        <rFont val="Arial Nova"/>
      </rPr>
      <t xml:space="preserve">District of Columbia - The Local Rent Subsidy Program (LRSP) provides ongoing rental subsidies to help make housing more affordable to extremely low-income families – below 30% AMI.
Hawaii - The Rent Supplement Program helps eligible families pay part of their monthly rent. Each family must pay at least 30% of their adjusted family income for rent. The difference between that amount and the total monthly rent, up to a maximum of $250.00 per month, is paid directly to the owner.
Massachusetts - The Massachusetts Rental Voucher Program (MRVP) issues mobile housing vouchers (average $1300/month) for households at 80% or less of AMI. Recipients pay at least 30% of net monthly income towards rent. 
Minnesota - Family Homeless Prevention and Assistance Program (FHPAP)  provides temporary supportive services and financial assistance to eligible households experiencing a housing crisis. Regional FHPAP providers are available to support all household types in stabilizing their housing situation as quickly as possible. 
New Jersey - The State of New Jersey Rental Assistance Program (SRAP) is a state funded program that provides housing subsidies (average of $890/month). The program covers rent above 30% of tenants' adjusted income, up to payment standard not based on local Fair Market Rent.
Pennsylvania - The Housing Assistance Program (HAP) is a county-directed (state funded) program that offers rental assistance and a variety of supportive services to individuals and families experiencing or at risk of homelessness and who can demonstrate that, with HAP intervention, they will be able to meet their basic housing needs in the near future. 
</t>
    </r>
    <r>
      <rPr>
        <b/>
        <sz val="11"/>
        <color rgb="FF000000"/>
        <rFont val="Arial Nova"/>
      </rPr>
      <t xml:space="preserve">
The following states provide no statewide tenant-based rental assistance beyond federal resources listed above: Alabama, Arkansas, Florida, Idaho, Kansas, Louisiana, Michigan, Mississippi, Montana, Nebraska, New Hampshire, North Carolina, North Dakota, Oklahoma, Oregon, South Carolina, South Dakota, Tennessee, Texas, Utah, Virginia, West Virginia, Wyoming</t>
    </r>
    <r>
      <rPr>
        <sz val="11"/>
        <color rgb="FF000000"/>
        <rFont val="Arial Nova"/>
      </rPr>
      <t>.</t>
    </r>
    <r>
      <rPr>
        <sz val="11"/>
        <color rgb="FF000000"/>
        <rFont val="Arial Nova"/>
        <family val="2"/>
      </rPr>
      <t xml:space="preserve">
</t>
    </r>
  </si>
  <si>
    <t>Learn more about state-specific housing assistance programs using the Rental Housing Programs Database (RHPD) created by the National Low-Income Housing Coalition</t>
  </si>
  <si>
    <t xml:space="preserve">Special Populations </t>
  </si>
  <si>
    <t xml:space="preserve">Tenant-based rental assistance (a voucher or assistance not tied to a specific unit or property) beyond the federally funded programs featured above. Applicants must meet population-specific eligibility requirements beyond income.
States with these programs:
Alaska, Arizona, California, Colorado, Delaware, District of Columbia, Georgia, Indiana, Iowa, Maine, Maryland, New Mexico, New York, Ohio, Oregon,  Rhode Island, Washington
</t>
  </si>
  <si>
    <t>AK (Victims of Domestic Violence); 
AZ (individuals with a Severe Mental Illness); 
CA (Child-welfare involved families and the elderly)
CO (Long-term rental assistance and access to supportive services for extremely low-income individuals with a disability and history of homelessness)
DC (Permanent Supportive Housing and Targeted Affordable Housing for for individuals who are chronically homeless)
DE (Low-income indiivduals eligible to receive supportive services as a client of DHSS or DSCYF)
GA (Individuals with a diagnosis of a Serious and Persistent Mental Illness)
IN ( individuals and families with a serious mental illness or substance use disorder who are exiting a residential treatment program)
IA (Be an approved participant of Money Follows the Person or one of the home- and community-based services waiver programs, including habilitation services)
ME (Clients with Serious Mental Illness, including those with substance use disorder)
MD (Money Follows the person demonstration participants)
NM (The Move In Assistance and Eviction Prevention (MIAEP) program is intended to assist individually qualified households with rent, damage deposit, utility deposits, utilities, or other approved costs directly related to housing.  Applicant (or dependent) must have a diagnosed/documented serious mental illness or co-occurring substance use disorder, homeless or at risk of homeless, and be active in services. $1,000 grants once every 3 years available to eligible applicants)
NY (Solutions to End Homelessness Program STEHP)
OH -  Persons with disabilities; Eligible or enrolled in Medicaid; Currently receiving SS, SSI, or SSD
OR - The Elderly Rental Assistance Program assists very-low income seniors who are homeless or are unstably housed and at risk of becoming homeless. 
RI (Individuals and families experiencing homelessness and willing to receive intensive case management services)
WA (Persons with mental illness; Eligible for a long-term support services program and have a documented need for long-term housing subsidy with no other resource that can meet this need)</t>
  </si>
  <si>
    <t>Emergency, one-time or limited housing assistance:</t>
  </si>
  <si>
    <t>California, District of Columbia, Illinois, Massachusetts, Missouri,  New Mexico, Nevada, New York, Vermont, Wisconsin</t>
  </si>
  <si>
    <t>California - CalWORKs Homeless Assistance Program includes both temporary assistance, which helps families pay the costs of temporary shelter, and permanent, which helps families pay a security deposit and last month's rent for permanent housing or up to 2 months of rental arrearages to help avoid eviction. Average assistance is $1,644 in a 12 month period. 
District of Columbia - The Emergency Rental Assistance Program (ERAP) helps District residents earning less than 40% of the Area Median Income (AMI) who are facing housing emergencies, by providing funding for overdue rent including late fees and court costs if qualified household is facing eviction. The program also supports security deposits and the first month's rent for residents moving into new apartments. 
Illinois - The Homeless Prevention Program provides rental/mortgage assistance, utility assistance, approved case management and approved supportive services to eligible individuals and families who are in danger of eviction, foreclosure or homelessness or are currently homeless.
Massachusetts - RAFT provides upt to $7k per 12 month period for housing assistance to households at risk of homelessness or housing instability at 50% AMI or less.
Missouri (People receiving services through the Division of Behavioral Health for a mental illness and/or a substance use disorder)
New Mexico (Applicant or dependent must have a diagnosed/documented serious mental illness or co-occurring substance use disorder, homeless or at risk of homeless, and be active in services. Applicants can receive a grant up to $1,000 grants every 3 years.)
Nevada (Welfare Set-Aside Program offers a one-time fixed amount of support for persons at risk of homelessness)
New York - Emergency Needs for the Homeless Program (ENHP). Program is administered through organizations, not to the tenant or landlord. 
Vermont - The Department of Children and Families provides temporary emergency assistance with housing or medical needs. Housing assistance might include temporary housing, help with rent or mortgage payments, or utility assistance.
Wisconsin - Very low-income households (income less than 50% AMI)</t>
  </si>
  <si>
    <t xml:space="preserve">City or County Specific Tenant-Based Rental Assistance Programs </t>
  </si>
  <si>
    <t>Arizona (Tucson)
California (San Diego)
Colorado (Denver)
Florida (Jacksonville and Miami)
Texas (Arlington, Austin, Corpus Christi, Dallas, El Paso, Fort Worth, Houston, Plano and San Antonio)
New York (New York)
Hawaii (Honolulu)
Illinois (Chicago)
Kentucky (Louisville and Jefferson County)
Minnesota (Saint Paul)
Nevada (Counties and the Cities of Reno, Boulder City)
Oregon (Portland)
Pennsylvania (Philadelphia)
Virginia (Virginia Beach)</t>
  </si>
  <si>
    <t xml:space="preserve">Next Step: Identifying the right potential partners is the final step in the mapping process and essential to addressing patient housing needs. Use this section of the toolkit to organize your contacts and potential partners. Plan to update this information every six months to ensure accuracy. </t>
  </si>
  <si>
    <t>Assessing Partnerships Fit</t>
  </si>
  <si>
    <t>Homeless System Resources</t>
  </si>
  <si>
    <t>Public Housing Resources</t>
  </si>
  <si>
    <t>Continuum of Care (CoC)</t>
  </si>
  <si>
    <t>Notes</t>
  </si>
  <si>
    <t>Public Housing Authority</t>
  </si>
  <si>
    <t>Housing Provided</t>
  </si>
  <si>
    <t>Lead</t>
  </si>
  <si>
    <t>Organization Name:</t>
  </si>
  <si>
    <t>PHA 1</t>
  </si>
  <si>
    <t>Name:</t>
  </si>
  <si>
    <t>Lead Contact Name:</t>
  </si>
  <si>
    <t xml:space="preserve">Address </t>
  </si>
  <si>
    <t>City, State, Zip</t>
  </si>
  <si>
    <t>Phone:</t>
  </si>
  <si>
    <t>Email:</t>
  </si>
  <si>
    <t>Coordinated Entry Access Point 1</t>
  </si>
  <si>
    <t>PHA 2</t>
  </si>
  <si>
    <t>Eligibility:</t>
  </si>
  <si>
    <t>PHA 3</t>
  </si>
  <si>
    <t>Coordinated Entry Access Point 2</t>
  </si>
  <si>
    <t>Emergency Shelter</t>
  </si>
  <si>
    <t>Housing for Persons with HIV/AIDS (HOPWA)</t>
  </si>
  <si>
    <t>Low-Barrier Adult Shelter</t>
  </si>
  <si>
    <t>Lead Recipient</t>
  </si>
  <si>
    <t>Jurisdiction/Geography:</t>
  </si>
  <si>
    <t>Services Provided:</t>
  </si>
  <si>
    <t>Family Shelter</t>
  </si>
  <si>
    <t>Other Provider</t>
  </si>
  <si>
    <t>Rapid Rehousing</t>
  </si>
  <si>
    <t>State and Local Housing Resources</t>
  </si>
  <si>
    <t>Partner 1</t>
  </si>
  <si>
    <t>Partner 2</t>
  </si>
  <si>
    <t>Permanent Supportive Housing</t>
  </si>
  <si>
    <t>Partner 3</t>
  </si>
  <si>
    <t>Partner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</si>
</sst>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6">
    <font>
      <sz val="11"/>
      <color theme="1"/>
      <name val="Calibri"/>
      <family val="2"/>
      <scheme val="minor"/>
    </font>
    <font>
      <sz val="11"/>
      <color theme="1"/>
      <name val="Calibri"/>
      <family val="2"/>
      <scheme val="minor"/>
    </font>
    <font>
      <u/>
      <sz val="11"/>
      <color theme="10"/>
      <name val="Calibri"/>
      <family val="2"/>
      <scheme val="minor"/>
    </font>
    <font>
      <sz val="12"/>
      <name val="Arial"/>
      <family val="2"/>
    </font>
    <font>
      <b/>
      <sz val="16"/>
      <color theme="0"/>
      <name val="Arial"/>
      <family val="2"/>
    </font>
    <font>
      <sz val="16"/>
      <color theme="1"/>
      <name val="Arial"/>
      <family val="2"/>
    </font>
    <font>
      <b/>
      <sz val="12"/>
      <color theme="1"/>
      <name val="Arial"/>
      <family val="2"/>
    </font>
    <font>
      <i/>
      <sz val="12"/>
      <color theme="1"/>
      <name val="Arial"/>
      <family val="2"/>
    </font>
    <font>
      <sz val="12"/>
      <color theme="1"/>
      <name val="Arial"/>
      <family val="2"/>
    </font>
    <font>
      <sz val="11"/>
      <color theme="1"/>
      <name val="Arial"/>
      <family val="2"/>
    </font>
    <font>
      <sz val="14"/>
      <color theme="1"/>
      <name val="Arial"/>
      <family val="2"/>
    </font>
    <font>
      <b/>
      <sz val="18"/>
      <color theme="0"/>
      <name val="Arial"/>
      <family val="2"/>
    </font>
    <font>
      <i/>
      <sz val="9"/>
      <color theme="1"/>
      <name val="Arial"/>
      <family val="2"/>
    </font>
    <font>
      <i/>
      <sz val="12"/>
      <color rgb="FF333333"/>
      <name val="Arial"/>
      <family val="2"/>
    </font>
    <font>
      <sz val="10"/>
      <color theme="1"/>
      <name val="Arial"/>
      <family val="2"/>
    </font>
    <font>
      <sz val="22"/>
      <color theme="1"/>
      <name val="Arial Nova"/>
      <family val="2"/>
    </font>
    <font>
      <sz val="16"/>
      <color theme="1"/>
      <name val="Arial Nova"/>
      <family val="2"/>
    </font>
    <font>
      <sz val="14"/>
      <color theme="1"/>
      <name val="Arial Nova"/>
      <family val="2"/>
    </font>
    <font>
      <sz val="10"/>
      <color theme="1"/>
      <name val="Arial Nova"/>
      <family val="2"/>
    </font>
    <font>
      <b/>
      <sz val="12"/>
      <color theme="1"/>
      <name val="Arial Nova"/>
      <family val="2"/>
    </font>
    <font>
      <sz val="12"/>
      <color theme="1"/>
      <name val="Arial Nova"/>
      <family val="2"/>
    </font>
    <font>
      <b/>
      <sz val="22"/>
      <color theme="0"/>
      <name val="Arial Nova"/>
      <family val="2"/>
    </font>
    <font>
      <b/>
      <sz val="16"/>
      <color theme="1"/>
      <name val="Arial Nova"/>
      <family val="2"/>
    </font>
    <font>
      <sz val="11"/>
      <color theme="1"/>
      <name val="Arial Nova"/>
      <family val="2"/>
    </font>
    <font>
      <b/>
      <u/>
      <sz val="14"/>
      <color theme="10"/>
      <name val="Arial Nova"/>
      <family val="2"/>
    </font>
    <font>
      <b/>
      <sz val="16"/>
      <color rgb="FF000000"/>
      <name val="Arial Nova"/>
      <family val="2"/>
    </font>
    <font>
      <b/>
      <u/>
      <sz val="16"/>
      <color theme="10"/>
      <name val="Arial Nova"/>
      <family val="2"/>
    </font>
    <font>
      <u/>
      <sz val="11"/>
      <color theme="10"/>
      <name val="Arial Nova"/>
      <family val="2"/>
    </font>
    <font>
      <u/>
      <sz val="12"/>
      <name val="Arial Nova"/>
      <family val="2"/>
    </font>
    <font>
      <b/>
      <sz val="14"/>
      <color theme="1"/>
      <name val="Arial Nova"/>
      <family val="2"/>
    </font>
    <font>
      <b/>
      <sz val="20"/>
      <name val="Arial Nova"/>
      <family val="2"/>
    </font>
    <font>
      <b/>
      <sz val="24"/>
      <color theme="1"/>
      <name val="Arial Nova"/>
      <family val="2"/>
    </font>
    <font>
      <b/>
      <sz val="20"/>
      <color theme="1"/>
      <name val="Arial Nova"/>
      <family val="2"/>
    </font>
    <font>
      <sz val="35"/>
      <color theme="1"/>
      <name val="Arial Nova"/>
      <family val="2"/>
    </font>
    <font>
      <sz val="11"/>
      <color theme="0"/>
      <name val="Arial Nova"/>
      <family val="2"/>
    </font>
    <font>
      <sz val="18"/>
      <color theme="1"/>
      <name val="Arial Nova"/>
      <family val="2"/>
    </font>
    <font>
      <b/>
      <sz val="16"/>
      <name val="Arial Nova"/>
      <family val="2"/>
    </font>
    <font>
      <b/>
      <sz val="14"/>
      <color indexed="8"/>
      <name val="Arial Nova"/>
      <family val="2"/>
    </font>
    <font>
      <sz val="14"/>
      <color rgb="FF000000"/>
      <name val="Arial Nova"/>
      <family val="2"/>
    </font>
    <font>
      <i/>
      <sz val="14"/>
      <color rgb="FF000000"/>
      <name val="Arial Nova"/>
      <family val="2"/>
    </font>
    <font>
      <u/>
      <sz val="14"/>
      <color theme="10"/>
      <name val="Arial Nova"/>
      <family val="2"/>
    </font>
    <font>
      <sz val="12"/>
      <color rgb="FF000000"/>
      <name val="Arial Nova"/>
      <family val="2"/>
    </font>
    <font>
      <sz val="14"/>
      <color indexed="8"/>
      <name val="Arial Nova"/>
      <family val="2"/>
    </font>
    <font>
      <b/>
      <sz val="12"/>
      <name val="Arial Nova"/>
      <family val="2"/>
    </font>
    <font>
      <sz val="14"/>
      <name val="Arial Nova"/>
      <family val="2"/>
    </font>
    <font>
      <sz val="14"/>
      <color rgb="FFFF0000"/>
      <name val="Arial Nova"/>
      <family val="2"/>
    </font>
    <font>
      <b/>
      <sz val="14"/>
      <color theme="5" tint="-0.249977111117893"/>
      <name val="Arial Nova"/>
      <family val="2"/>
    </font>
    <font>
      <sz val="10"/>
      <color rgb="FF2D2D2D"/>
      <name val="Arial Nova"/>
      <family val="2"/>
    </font>
    <font>
      <b/>
      <u/>
      <sz val="20"/>
      <color rgb="FFF8971D"/>
      <name val="Arial Nova"/>
      <family val="2"/>
    </font>
    <font>
      <b/>
      <u/>
      <sz val="14"/>
      <color rgb="FFF8971D"/>
      <name val="Arial Nova"/>
      <family val="2"/>
    </font>
    <font>
      <b/>
      <sz val="16"/>
      <color rgb="FFFFFFFF"/>
      <name val="Arial Nova"/>
      <family val="2"/>
    </font>
    <font>
      <sz val="11"/>
      <name val="Arial Nova"/>
      <family val="2"/>
    </font>
    <font>
      <sz val="11"/>
      <color rgb="FF000000"/>
      <name val="Arial Nova"/>
      <family val="2"/>
    </font>
    <font>
      <sz val="18"/>
      <color rgb="FF000000"/>
      <name val="Arial Nova"/>
      <family val="2"/>
    </font>
    <font>
      <sz val="14"/>
      <name val="Arial Nova"/>
    </font>
    <font>
      <sz val="12"/>
      <color theme="1"/>
      <name val="Arial Nova"/>
    </font>
    <font>
      <sz val="16"/>
      <color theme="1"/>
      <name val="Arial Nova"/>
    </font>
    <font>
      <sz val="11"/>
      <color theme="1"/>
      <name val="Arial"/>
    </font>
    <font>
      <u/>
      <sz val="11"/>
      <color theme="10"/>
      <name val="Arial"/>
    </font>
    <font>
      <sz val="11"/>
      <color rgb="FF000000"/>
      <name val="Arial Nova"/>
    </font>
    <font>
      <b/>
      <sz val="11"/>
      <color rgb="FF000000"/>
      <name val="Arial Nova"/>
    </font>
    <font>
      <b/>
      <u/>
      <sz val="14"/>
      <color theme="10"/>
      <name val="Arial Nova"/>
    </font>
    <font>
      <b/>
      <sz val="12"/>
      <color rgb="FF000000"/>
      <name val="Arial Nova"/>
    </font>
    <font>
      <sz val="12"/>
      <color rgb="FF000000"/>
      <name val="Arial Nova"/>
    </font>
    <font>
      <b/>
      <u/>
      <sz val="14"/>
      <color theme="10"/>
      <name val="Arial"/>
    </font>
    <font>
      <b/>
      <u/>
      <sz val="16"/>
      <color theme="10"/>
      <name val="Arial Nova"/>
    </font>
    <font>
      <sz val="12"/>
      <color rgb="FF000000"/>
      <name val="Arial"/>
      <family val="2"/>
    </font>
    <font>
      <i/>
      <sz val="12"/>
      <color rgb="FF000000"/>
      <name val="Arial"/>
      <family val="2"/>
    </font>
    <font>
      <i/>
      <sz val="12"/>
      <name val="Arial"/>
      <family val="2"/>
    </font>
    <font>
      <b/>
      <sz val="16"/>
      <color theme="1"/>
      <name val="Arial"/>
      <family val="2"/>
    </font>
    <font>
      <sz val="12"/>
      <color rgb="FF000000"/>
      <name val="Arial Black"/>
      <family val="2"/>
    </font>
    <font>
      <b/>
      <sz val="10"/>
      <color theme="1"/>
      <name val="Arial"/>
      <family val="2"/>
    </font>
    <font>
      <u/>
      <sz val="12"/>
      <color rgb="FFF8971D"/>
      <name val="Arial Black"/>
      <family val="2"/>
    </font>
    <font>
      <sz val="20"/>
      <color theme="1"/>
      <name val="Arial Black"/>
    </font>
    <font>
      <sz val="14"/>
      <color rgb="FF000000"/>
      <name val="Arial Nova"/>
    </font>
    <font>
      <i/>
      <sz val="14"/>
      <color rgb="FF000000"/>
      <name val="Arial Nova"/>
    </font>
  </fonts>
  <fills count="30">
    <fill>
      <patternFill patternType="none"/>
    </fill>
    <fill>
      <patternFill patternType="gray125"/>
    </fill>
    <fill>
      <patternFill patternType="solid">
        <fgColor theme="5" tint="-0.249977111117893"/>
        <bgColor indexed="64"/>
      </patternFill>
    </fill>
    <fill>
      <patternFill patternType="solid">
        <fgColor rgb="FFC00000"/>
        <bgColor indexed="64"/>
      </patternFill>
    </fill>
    <fill>
      <patternFill patternType="solid">
        <fgColor theme="7" tint="0.39997558519241921"/>
        <bgColor indexed="64"/>
      </patternFill>
    </fill>
    <fill>
      <patternFill patternType="solid">
        <fgColor theme="9"/>
        <bgColor indexed="64"/>
      </patternFill>
    </fill>
    <fill>
      <gradientFill degree="90">
        <stop position="0">
          <color theme="0"/>
        </stop>
        <stop position="1">
          <color theme="2" tint="-9.8025452436902985E-2"/>
        </stop>
      </gradientFill>
    </fill>
    <fill>
      <patternFill patternType="solid">
        <fgColor theme="2" tint="-0.499984740745262"/>
        <bgColor indexed="64"/>
      </patternFill>
    </fill>
    <fill>
      <patternFill patternType="solid">
        <fgColor theme="5"/>
        <bgColor indexed="64"/>
      </patternFill>
    </fill>
    <fill>
      <patternFill patternType="solid">
        <fgColor theme="2"/>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2B6B6"/>
        <bgColor indexed="64"/>
      </patternFill>
    </fill>
    <fill>
      <patternFill patternType="solid">
        <fgColor theme="0"/>
        <bgColor indexed="64"/>
      </patternFill>
    </fill>
    <fill>
      <patternFill patternType="solid">
        <fgColor theme="0" tint="-4.9989318521683403E-2"/>
        <bgColor indexed="64"/>
      </patternFill>
    </fill>
    <fill>
      <patternFill patternType="solid">
        <fgColor rgb="FFFFCCCC"/>
        <bgColor indexed="64"/>
      </patternFill>
    </fill>
    <fill>
      <patternFill patternType="solid">
        <fgColor rgb="FFFCFCFC"/>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bgColor indexed="64"/>
      </patternFill>
    </fill>
    <fill>
      <patternFill patternType="solid">
        <fgColor rgb="FFF2F2F2"/>
        <bgColor rgb="FF000000"/>
      </patternFill>
    </fill>
    <fill>
      <patternFill patternType="solid">
        <fgColor rgb="FFFFCCCC"/>
        <bgColor rgb="FF000000"/>
      </patternFill>
    </fill>
    <fill>
      <patternFill patternType="solid">
        <fgColor rgb="FFFFF2CC"/>
        <bgColor rgb="FF000000"/>
      </patternFill>
    </fill>
    <fill>
      <patternFill patternType="solid">
        <fgColor theme="5" tint="0.79998168889431442"/>
        <bgColor indexed="64"/>
      </patternFill>
    </fill>
    <fill>
      <patternFill patternType="solid">
        <fgColor rgb="FFFEF6F0"/>
        <bgColor indexed="64"/>
      </patternFill>
    </fill>
    <fill>
      <patternFill patternType="solid">
        <fgColor rgb="FFFFFFFF"/>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s>
  <borders count="22">
    <border>
      <left/>
      <right/>
      <top/>
      <bottom/>
      <diagonal/>
    </border>
    <border>
      <left style="medium">
        <color theme="2" tint="-0.499984740745262"/>
      </left>
      <right/>
      <top/>
      <bottom/>
      <diagonal/>
    </border>
    <border>
      <left style="medium">
        <color theme="2" tint="-0.249977111117893"/>
      </left>
      <right/>
      <top/>
      <bottom/>
      <diagonal/>
    </border>
    <border>
      <left style="thin">
        <color indexed="64"/>
      </left>
      <right style="thin">
        <color indexed="64"/>
      </right>
      <top style="thin">
        <color indexed="64"/>
      </top>
      <bottom style="thin">
        <color indexed="64"/>
      </bottom>
      <diagonal/>
    </border>
    <border>
      <left/>
      <right style="medium">
        <color theme="2" tint="-0.499984740745262"/>
      </right>
      <top/>
      <bottom/>
      <diagonal/>
    </border>
    <border>
      <left/>
      <right style="thin">
        <color indexed="64"/>
      </right>
      <top/>
      <bottom/>
      <diagonal/>
    </border>
    <border>
      <left/>
      <right style="thin">
        <color indexed="64"/>
      </right>
      <top style="thin">
        <color indexed="64"/>
      </top>
      <bottom style="thin">
        <color indexed="64"/>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left>
      <right style="thin">
        <color theme="2"/>
      </right>
      <top style="thin">
        <color theme="2"/>
      </top>
      <bottom style="thin">
        <color theme="2"/>
      </bottom>
      <diagonal/>
    </border>
    <border>
      <left style="thin">
        <color theme="2" tint="-0.249977111117893"/>
      </left>
      <right/>
      <top style="thin">
        <color theme="2" tint="-0.249977111117893"/>
      </top>
      <bottom style="thin">
        <color theme="2" tint="-0.249977111117893"/>
      </bottom>
      <diagonal/>
    </border>
    <border>
      <left style="thin">
        <color theme="2" tint="-0.249977111117893"/>
      </left>
      <right/>
      <top style="thin">
        <color theme="2" tint="-0.249977111117893"/>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style="thin">
        <color theme="2"/>
      </right>
      <top/>
      <bottom style="thin">
        <color theme="2"/>
      </bottom>
      <diagonal/>
    </border>
  </borders>
  <cellStyleXfs count="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cellStyleXfs>
  <cellXfs count="221">
    <xf numFmtId="0" fontId="0" fillId="0" borderId="0" xfId="0"/>
    <xf numFmtId="0" fontId="9" fillId="0" borderId="0" xfId="0" applyFont="1" applyAlignment="1">
      <alignment horizontal="center" vertical="center" wrapText="1"/>
    </xf>
    <xf numFmtId="0" fontId="9" fillId="0" borderId="0" xfId="0" applyFont="1" applyAlignment="1">
      <alignment vertical="center" wrapText="1"/>
    </xf>
    <xf numFmtId="0" fontId="11" fillId="2" borderId="2" xfId="0" applyFont="1" applyFill="1" applyBorder="1" applyAlignment="1">
      <alignment horizontal="center" vertical="center" wrapText="1"/>
    </xf>
    <xf numFmtId="0" fontId="5" fillId="7" borderId="0" xfId="0" applyFont="1" applyFill="1" applyAlignment="1">
      <alignment horizontal="left" vertical="center"/>
    </xf>
    <xf numFmtId="0" fontId="4" fillId="0" borderId="0" xfId="0" applyFont="1" applyAlignment="1">
      <alignment horizontal="left" vertical="center"/>
    </xf>
    <xf numFmtId="0" fontId="8" fillId="0" borderId="0" xfId="0" applyFont="1" applyAlignment="1">
      <alignment horizontal="center" vertical="center" wrapText="1"/>
    </xf>
    <xf numFmtId="0" fontId="5" fillId="8" borderId="0" xfId="0" applyFont="1" applyFill="1" applyAlignment="1">
      <alignment horizontal="left" vertical="center"/>
    </xf>
    <xf numFmtId="0" fontId="4" fillId="8" borderId="0" xfId="0" applyFont="1" applyFill="1" applyAlignment="1">
      <alignment horizontal="left" vertical="center"/>
    </xf>
    <xf numFmtId="0" fontId="5" fillId="10" borderId="0" xfId="0" applyFont="1" applyFill="1" applyAlignment="1">
      <alignment horizontal="left" vertical="center"/>
    </xf>
    <xf numFmtId="0" fontId="4" fillId="10" borderId="0" xfId="0" applyFont="1" applyFill="1" applyAlignment="1">
      <alignment horizontal="left" vertical="center"/>
    </xf>
    <xf numFmtId="0" fontId="9" fillId="8" borderId="0" xfId="0" applyFont="1" applyFill="1"/>
    <xf numFmtId="0" fontId="4" fillId="8" borderId="0" xfId="0" applyFont="1" applyFill="1" applyAlignment="1">
      <alignment vertical="center"/>
    </xf>
    <xf numFmtId="0" fontId="4" fillId="10" borderId="0" xfId="0" applyFont="1" applyFill="1" applyAlignment="1">
      <alignment vertical="center"/>
    </xf>
    <xf numFmtId="0" fontId="4" fillId="10" borderId="0" xfId="0" applyFont="1" applyFill="1" applyAlignment="1">
      <alignment horizontal="center" vertical="center"/>
    </xf>
    <xf numFmtId="0" fontId="8" fillId="0" borderId="0" xfId="0" applyFont="1" applyAlignment="1">
      <alignment vertical="center" wrapText="1"/>
    </xf>
    <xf numFmtId="0" fontId="14" fillId="0" borderId="0" xfId="0" applyFont="1" applyAlignment="1">
      <alignment horizontal="center" vertical="center" wrapText="1"/>
    </xf>
    <xf numFmtId="0" fontId="10" fillId="14" borderId="0" xfId="0" applyFont="1" applyFill="1" applyAlignment="1">
      <alignment vertical="center" wrapText="1"/>
    </xf>
    <xf numFmtId="0" fontId="5" fillId="14" borderId="0" xfId="0" applyFont="1" applyFill="1" applyAlignment="1">
      <alignment vertical="center" wrapText="1"/>
    </xf>
    <xf numFmtId="0" fontId="14" fillId="14" borderId="0" xfId="0" applyFont="1" applyFill="1" applyAlignment="1">
      <alignment vertical="center" wrapText="1"/>
    </xf>
    <xf numFmtId="0" fontId="9" fillId="14" borderId="0" xfId="0" applyFont="1" applyFill="1" applyAlignment="1">
      <alignment vertical="center" wrapText="1"/>
    </xf>
    <xf numFmtId="0" fontId="9" fillId="14" borderId="0" xfId="0" applyFont="1" applyFill="1" applyAlignment="1">
      <alignment horizontal="center" vertical="center" wrapText="1"/>
    </xf>
    <xf numFmtId="0" fontId="12" fillId="14" borderId="0" xfId="0" applyFont="1" applyFill="1" applyAlignment="1">
      <alignment horizontal="left" vertical="top" wrapText="1"/>
    </xf>
    <xf numFmtId="0" fontId="11" fillId="14" borderId="0" xfId="0" applyFont="1" applyFill="1" applyAlignment="1">
      <alignment horizontal="center" vertical="center" wrapText="1"/>
    </xf>
    <xf numFmtId="0" fontId="8" fillId="14" borderId="0" xfId="0" applyFont="1" applyFill="1" applyAlignment="1">
      <alignment vertical="center" wrapText="1"/>
    </xf>
    <xf numFmtId="0" fontId="15" fillId="14" borderId="0" xfId="0" applyFont="1" applyFill="1" applyAlignment="1">
      <alignment vertical="center" wrapText="1"/>
    </xf>
    <xf numFmtId="0" fontId="16" fillId="14" borderId="0" xfId="0" applyFont="1" applyFill="1" applyAlignment="1">
      <alignment vertical="center" wrapText="1"/>
    </xf>
    <xf numFmtId="0" fontId="18" fillId="14" borderId="0" xfId="0" applyFont="1" applyFill="1" applyAlignment="1">
      <alignment horizontal="center" vertical="center" wrapText="1"/>
    </xf>
    <xf numFmtId="0" fontId="18" fillId="0" borderId="0" xfId="0" applyFont="1" applyAlignment="1">
      <alignment horizontal="center" vertical="center" wrapText="1"/>
    </xf>
    <xf numFmtId="0" fontId="19" fillId="14" borderId="0" xfId="0" applyFont="1" applyFill="1" applyAlignment="1">
      <alignment horizontal="center" vertical="center" wrapText="1"/>
    </xf>
    <xf numFmtId="0" fontId="19" fillId="0" borderId="0" xfId="0" applyFont="1" applyAlignment="1">
      <alignment horizontal="center" vertical="top" wrapText="1"/>
    </xf>
    <xf numFmtId="0" fontId="20" fillId="14" borderId="0" xfId="0" applyFont="1" applyFill="1" applyAlignment="1">
      <alignment horizontal="center" vertical="center" wrapText="1"/>
    </xf>
    <xf numFmtId="0" fontId="20" fillId="0" borderId="0" xfId="0" applyFont="1" applyAlignment="1">
      <alignment horizontal="center" vertical="center" wrapText="1"/>
    </xf>
    <xf numFmtId="0" fontId="20" fillId="18" borderId="0" xfId="0" applyFont="1" applyFill="1" applyAlignment="1">
      <alignment vertical="center" wrapText="1"/>
    </xf>
    <xf numFmtId="0" fontId="18" fillId="14" borderId="0" xfId="0" applyFont="1" applyFill="1" applyAlignment="1">
      <alignment vertical="center" wrapText="1"/>
    </xf>
    <xf numFmtId="0" fontId="18" fillId="0" borderId="0" xfId="0" applyFont="1" applyAlignment="1">
      <alignment vertical="center" wrapText="1"/>
    </xf>
    <xf numFmtId="0" fontId="23" fillId="14" borderId="0" xfId="0" applyFont="1" applyFill="1" applyAlignment="1">
      <alignment horizontal="center" vertical="center"/>
    </xf>
    <xf numFmtId="0" fontId="23" fillId="0" borderId="0" xfId="0" applyFont="1" applyAlignment="1">
      <alignment horizontal="center" vertical="center"/>
    </xf>
    <xf numFmtId="0" fontId="23" fillId="14" borderId="0" xfId="0" applyFont="1" applyFill="1" applyAlignment="1">
      <alignment horizontal="center" vertical="top"/>
    </xf>
    <xf numFmtId="0" fontId="15" fillId="14" borderId="0" xfId="0" applyFont="1" applyFill="1" applyAlignment="1">
      <alignment horizontal="center" vertical="center"/>
    </xf>
    <xf numFmtId="0" fontId="16" fillId="14" borderId="0" xfId="0" applyFont="1" applyFill="1" applyAlignment="1">
      <alignment horizontal="center" vertical="center" wrapText="1"/>
    </xf>
    <xf numFmtId="0" fontId="27" fillId="14" borderId="0" xfId="2" applyFont="1" applyFill="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23" fillId="0" borderId="0" xfId="0" applyFont="1" applyAlignment="1">
      <alignment horizontal="center" vertical="top"/>
    </xf>
    <xf numFmtId="0" fontId="20" fillId="19" borderId="0" xfId="0" applyFont="1" applyFill="1" applyAlignment="1">
      <alignment vertical="center" wrapText="1"/>
    </xf>
    <xf numFmtId="0" fontId="28" fillId="19" borderId="0" xfId="2" applyFont="1" applyFill="1" applyAlignment="1">
      <alignment vertical="center" wrapText="1"/>
    </xf>
    <xf numFmtId="0" fontId="20" fillId="19" borderId="0" xfId="0" applyFont="1" applyFill="1" applyAlignment="1">
      <alignment horizontal="left" vertical="center" wrapText="1"/>
    </xf>
    <xf numFmtId="0" fontId="20" fillId="18" borderId="0" xfId="0" applyFont="1" applyFill="1" applyAlignment="1">
      <alignment horizontal="left" vertical="center" wrapText="1"/>
    </xf>
    <xf numFmtId="0" fontId="20" fillId="18" borderId="0" xfId="0" applyFont="1" applyFill="1" applyAlignment="1">
      <alignment horizontal="center" vertical="center" wrapText="1"/>
    </xf>
    <xf numFmtId="0" fontId="20" fillId="19" borderId="0" xfId="0" applyFont="1" applyFill="1" applyAlignment="1">
      <alignment horizontal="center" vertical="center" wrapText="1"/>
    </xf>
    <xf numFmtId="0" fontId="19" fillId="18" borderId="0" xfId="0" applyFont="1" applyFill="1" applyAlignment="1">
      <alignment horizontal="left" vertical="center" wrapText="1"/>
    </xf>
    <xf numFmtId="0" fontId="30" fillId="0" borderId="0" xfId="0" applyFont="1" applyAlignment="1">
      <alignment horizontal="center" vertical="center"/>
    </xf>
    <xf numFmtId="0" fontId="31" fillId="6" borderId="0" xfId="0" applyFont="1" applyFill="1" applyAlignment="1">
      <alignment horizontal="left" vertical="center" wrapText="1"/>
    </xf>
    <xf numFmtId="0" fontId="16" fillId="0" borderId="0" xfId="0" applyFont="1" applyAlignment="1">
      <alignment vertical="center" wrapText="1"/>
    </xf>
    <xf numFmtId="0" fontId="15" fillId="0" borderId="0" xfId="0" applyFont="1" applyAlignment="1">
      <alignment horizontal="center" vertical="center" wrapText="1"/>
    </xf>
    <xf numFmtId="0" fontId="23" fillId="0" borderId="0" xfId="0" applyFont="1" applyAlignment="1">
      <alignment wrapText="1"/>
    </xf>
    <xf numFmtId="0" fontId="23" fillId="0" borderId="0" xfId="0" applyFont="1" applyAlignment="1">
      <alignment horizontal="center" vertical="center" wrapText="1"/>
    </xf>
    <xf numFmtId="0" fontId="32" fillId="0" borderId="0" xfId="0" applyFont="1" applyAlignment="1">
      <alignment horizontal="center" vertical="center" wrapText="1"/>
    </xf>
    <xf numFmtId="9" fontId="33" fillId="0" borderId="0" xfId="1" applyFont="1" applyFill="1" applyBorder="1" applyAlignment="1">
      <alignment horizontal="center" vertical="center" wrapText="1"/>
    </xf>
    <xf numFmtId="0" fontId="34" fillId="0" borderId="0" xfId="0" applyFont="1" applyAlignment="1">
      <alignment wrapText="1"/>
    </xf>
    <xf numFmtId="0" fontId="22" fillId="15" borderId="0" xfId="0" applyFont="1" applyFill="1" applyAlignment="1">
      <alignment horizontal="center" vertical="center" wrapText="1"/>
    </xf>
    <xf numFmtId="0" fontId="17" fillId="0" borderId="0" xfId="0" applyFont="1" applyAlignment="1">
      <alignment wrapText="1"/>
    </xf>
    <xf numFmtId="0" fontId="17" fillId="0" borderId="0" xfId="0" applyFont="1" applyAlignment="1">
      <alignment horizontal="center" wrapText="1"/>
    </xf>
    <xf numFmtId="0" fontId="40" fillId="22" borderId="0" xfId="2" applyFont="1" applyFill="1" applyAlignment="1">
      <alignment horizontal="center" vertical="center" wrapText="1"/>
    </xf>
    <xf numFmtId="0" fontId="41" fillId="0" borderId="0" xfId="0" applyFont="1" applyAlignment="1">
      <alignment horizontal="center" vertical="center" wrapText="1"/>
    </xf>
    <xf numFmtId="0" fontId="20" fillId="0" borderId="0" xfId="0" applyFont="1" applyAlignment="1">
      <alignment wrapText="1"/>
    </xf>
    <xf numFmtId="0" fontId="38" fillId="0" borderId="0" xfId="0" applyFont="1" applyAlignment="1">
      <alignment horizontal="center" wrapText="1"/>
    </xf>
    <xf numFmtId="0" fontId="40" fillId="16" borderId="0" xfId="2" applyFont="1" applyFill="1" applyAlignment="1">
      <alignment horizontal="center" vertical="center" wrapText="1"/>
    </xf>
    <xf numFmtId="0" fontId="20" fillId="14" borderId="0" xfId="0" applyFont="1" applyFill="1" applyAlignment="1">
      <alignment wrapText="1"/>
    </xf>
    <xf numFmtId="0" fontId="17" fillId="14" borderId="0" xfId="0" applyFont="1" applyFill="1" applyAlignment="1">
      <alignment wrapText="1"/>
    </xf>
    <xf numFmtId="0" fontId="42" fillId="0" borderId="0" xfId="0" applyFont="1" applyAlignment="1">
      <alignment vertical="center" wrapText="1"/>
    </xf>
    <xf numFmtId="0" fontId="17" fillId="14" borderId="0" xfId="0" applyFont="1" applyFill="1" applyAlignment="1">
      <alignment horizontal="center" wrapText="1"/>
    </xf>
    <xf numFmtId="0" fontId="38" fillId="0" borderId="0" xfId="0" applyFont="1" applyAlignment="1">
      <alignment vertical="top" wrapText="1"/>
    </xf>
    <xf numFmtId="0" fontId="43" fillId="4" borderId="0" xfId="0" applyFont="1" applyFill="1" applyAlignment="1">
      <alignment vertical="center" textRotation="90" wrapText="1"/>
    </xf>
    <xf numFmtId="0" fontId="40" fillId="23" borderId="0" xfId="2" applyFont="1" applyFill="1" applyAlignment="1">
      <alignment horizontal="center" vertical="center" wrapText="1"/>
    </xf>
    <xf numFmtId="0" fontId="40" fillId="11" borderId="0" xfId="2" applyFont="1" applyFill="1" applyAlignment="1">
      <alignment horizontal="center" vertical="center" wrapText="1"/>
    </xf>
    <xf numFmtId="0" fontId="43" fillId="0" borderId="0" xfId="0" applyFont="1" applyAlignment="1">
      <alignment vertical="center" textRotation="90" wrapText="1"/>
    </xf>
    <xf numFmtId="0" fontId="45" fillId="0" borderId="0" xfId="0" applyFont="1" applyAlignment="1">
      <alignment horizontal="center" vertical="top" wrapText="1"/>
    </xf>
    <xf numFmtId="0" fontId="40" fillId="12" borderId="0" xfId="2" applyFont="1" applyFill="1" applyAlignment="1">
      <alignment horizontal="center" vertical="center" wrapText="1"/>
    </xf>
    <xf numFmtId="0" fontId="40" fillId="12" borderId="0" xfId="2" applyFont="1" applyFill="1" applyAlignment="1">
      <alignment horizontal="center" vertical="top" wrapText="1"/>
    </xf>
    <xf numFmtId="0" fontId="20" fillId="0" borderId="0" xfId="0" applyFont="1" applyAlignment="1">
      <alignment vertical="center" wrapText="1"/>
    </xf>
    <xf numFmtId="0" fontId="43" fillId="5" borderId="0" xfId="0" applyFont="1" applyFill="1" applyAlignment="1">
      <alignment vertical="center" textRotation="90" wrapText="1"/>
    </xf>
    <xf numFmtId="0" fontId="23" fillId="0" borderId="0" xfId="0" applyFont="1" applyAlignment="1">
      <alignment vertical="center" wrapText="1"/>
    </xf>
    <xf numFmtId="0" fontId="16" fillId="0" borderId="0" xfId="0" applyFont="1" applyAlignment="1">
      <alignment vertical="center"/>
    </xf>
    <xf numFmtId="0" fontId="20" fillId="0" borderId="1" xfId="0" applyFont="1" applyBorder="1" applyAlignment="1">
      <alignment wrapText="1"/>
    </xf>
    <xf numFmtId="0" fontId="20" fillId="0" borderId="0" xfId="0" applyFont="1" applyAlignment="1">
      <alignment horizontal="center" vertical="center"/>
    </xf>
    <xf numFmtId="0" fontId="20" fillId="0" borderId="0" xfId="0" applyFont="1"/>
    <xf numFmtId="0" fontId="19" fillId="0" borderId="0" xfId="0" applyFont="1" applyAlignment="1">
      <alignment horizontal="left" wrapText="1"/>
    </xf>
    <xf numFmtId="0" fontId="20" fillId="0" borderId="4" xfId="0" applyFont="1" applyBorder="1" applyAlignment="1">
      <alignment horizontal="center" vertical="center"/>
    </xf>
    <xf numFmtId="0" fontId="20" fillId="0" borderId="5" xfId="0" applyFont="1" applyBorder="1" applyAlignment="1">
      <alignment horizontal="center" vertical="center"/>
    </xf>
    <xf numFmtId="9" fontId="20" fillId="0" borderId="1" xfId="1" applyFont="1" applyBorder="1"/>
    <xf numFmtId="0" fontId="20" fillId="0" borderId="1" xfId="0" applyFont="1" applyBorder="1"/>
    <xf numFmtId="0" fontId="20" fillId="0" borderId="2" xfId="0" applyFont="1" applyBorder="1"/>
    <xf numFmtId="0" fontId="19" fillId="0" borderId="0" xfId="0" applyFont="1" applyAlignment="1">
      <alignment horizontal="center" vertical="center"/>
    </xf>
    <xf numFmtId="0" fontId="47" fillId="0" borderId="0" xfId="0" applyFont="1" applyAlignment="1">
      <alignment horizontal="center"/>
    </xf>
    <xf numFmtId="0" fontId="48" fillId="0" borderId="0" xfId="2" applyFont="1" applyAlignment="1">
      <alignment horizontal="center" vertical="center"/>
    </xf>
    <xf numFmtId="0" fontId="19" fillId="0" borderId="0" xfId="0" applyFont="1"/>
    <xf numFmtId="0" fontId="19" fillId="0" borderId="0" xfId="0" applyFont="1" applyAlignment="1">
      <alignment wrapText="1"/>
    </xf>
    <xf numFmtId="0" fontId="49" fillId="0" borderId="0" xfId="2" applyFont="1" applyAlignment="1">
      <alignment horizontal="left" vertical="center" wrapText="1"/>
    </xf>
    <xf numFmtId="0" fontId="31" fillId="6" borderId="0" xfId="0" applyFont="1" applyFill="1" applyAlignment="1">
      <alignment vertical="center" wrapText="1"/>
    </xf>
    <xf numFmtId="0" fontId="50" fillId="14" borderId="0" xfId="0" applyFont="1" applyFill="1" applyAlignment="1">
      <alignment horizontal="center" vertical="center" wrapText="1"/>
    </xf>
    <xf numFmtId="0" fontId="23" fillId="14" borderId="0" xfId="0" applyFont="1" applyFill="1"/>
    <xf numFmtId="0" fontId="51" fillId="14" borderId="0" xfId="0" applyFont="1" applyFill="1" applyAlignment="1">
      <alignment wrapText="1"/>
    </xf>
    <xf numFmtId="0" fontId="52" fillId="14" borderId="0" xfId="0" applyFont="1" applyFill="1"/>
    <xf numFmtId="0" fontId="53" fillId="14" borderId="0" xfId="0" applyFont="1" applyFill="1" applyAlignment="1">
      <alignment horizontal="center" vertical="center" wrapText="1"/>
    </xf>
    <xf numFmtId="0" fontId="38" fillId="14" borderId="0" xfId="0" applyFont="1" applyFill="1"/>
    <xf numFmtId="0" fontId="23" fillId="26" borderId="0" xfId="0" applyFont="1" applyFill="1" applyAlignment="1">
      <alignment horizontal="center" vertical="center"/>
    </xf>
    <xf numFmtId="0" fontId="24" fillId="0" borderId="12" xfId="2" applyFont="1" applyBorder="1" applyAlignment="1">
      <alignment horizontal="center" vertical="center"/>
    </xf>
    <xf numFmtId="0" fontId="61" fillId="14" borderId="12" xfId="2" applyFont="1" applyFill="1" applyBorder="1" applyAlignment="1">
      <alignment horizontal="center" vertical="center" wrapText="1"/>
    </xf>
    <xf numFmtId="0" fontId="20" fillId="24" borderId="12" xfId="0" applyFont="1" applyFill="1" applyBorder="1" applyAlignment="1">
      <alignment horizontal="left" vertical="center" wrapText="1"/>
    </xf>
    <xf numFmtId="0" fontId="64" fillId="0" borderId="12" xfId="2" applyFont="1" applyBorder="1" applyAlignment="1">
      <alignment horizontal="center" vertical="center" wrapText="1"/>
    </xf>
    <xf numFmtId="0" fontId="65" fillId="14" borderId="0" xfId="2" applyFont="1" applyFill="1" applyBorder="1" applyAlignment="1">
      <alignment horizontal="center" vertical="top" wrapText="1"/>
    </xf>
    <xf numFmtId="0" fontId="26" fillId="14" borderId="0" xfId="2" applyFont="1" applyFill="1" applyBorder="1" applyAlignment="1">
      <alignment horizontal="center" vertical="top" wrapText="1"/>
    </xf>
    <xf numFmtId="0" fontId="20" fillId="25" borderId="12" xfId="0" applyFont="1" applyFill="1" applyBorder="1" applyAlignment="1">
      <alignment horizontal="left" vertical="center" wrapText="1"/>
    </xf>
    <xf numFmtId="0" fontId="64" fillId="14" borderId="14" xfId="2" applyFont="1" applyFill="1" applyBorder="1" applyAlignment="1">
      <alignment horizontal="center" vertical="center" wrapText="1"/>
    </xf>
    <xf numFmtId="0" fontId="41" fillId="19" borderId="0" xfId="0" applyFont="1" applyFill="1" applyAlignment="1">
      <alignment horizontal="left" vertical="center" wrapText="1"/>
    </xf>
    <xf numFmtId="0" fontId="41" fillId="18" borderId="0" xfId="0" applyFont="1" applyFill="1" applyAlignment="1">
      <alignment horizontal="left" vertical="center" wrapText="1"/>
    </xf>
    <xf numFmtId="0" fontId="22" fillId="25" borderId="10" xfId="0" applyFont="1" applyFill="1" applyBorder="1" applyAlignment="1">
      <alignment horizontal="center" vertical="center" textRotation="90" wrapText="1"/>
    </xf>
    <xf numFmtId="0" fontId="22" fillId="24" borderId="11" xfId="0" applyFont="1" applyFill="1" applyBorder="1" applyAlignment="1">
      <alignment horizontal="center" vertical="center" textRotation="90" wrapText="1"/>
    </xf>
    <xf numFmtId="0" fontId="22" fillId="24" borderId="10" xfId="0" applyFont="1" applyFill="1" applyBorder="1" applyAlignment="1">
      <alignment horizontal="center" vertical="center" textRotation="90" wrapText="1"/>
    </xf>
    <xf numFmtId="0" fontId="14" fillId="14" borderId="0" xfId="0" applyFont="1" applyFill="1" applyAlignment="1">
      <alignment horizontal="center" vertical="center" wrapText="1"/>
    </xf>
    <xf numFmtId="0" fontId="20" fillId="0" borderId="6" xfId="0" applyFont="1" applyBorder="1" applyAlignment="1">
      <alignment horizontal="center"/>
    </xf>
    <xf numFmtId="0" fontId="29" fillId="0" borderId="0" xfId="0" applyFont="1" applyAlignment="1">
      <alignment horizontal="center"/>
    </xf>
    <xf numFmtId="0" fontId="46" fillId="9" borderId="0" xfId="0" applyFont="1" applyFill="1" applyAlignment="1">
      <alignment horizontal="center" vertical="center" wrapText="1"/>
    </xf>
    <xf numFmtId="0" fontId="19" fillId="9" borderId="3" xfId="0" applyFont="1" applyFill="1" applyBorder="1" applyAlignment="1">
      <alignment horizontal="center" vertical="center" wrapText="1"/>
    </xf>
    <xf numFmtId="0" fontId="19" fillId="9" borderId="3" xfId="0" applyFont="1" applyFill="1" applyBorder="1" applyAlignment="1">
      <alignment horizontal="center" vertical="center"/>
    </xf>
    <xf numFmtId="0" fontId="66" fillId="0" borderId="3" xfId="0" applyFont="1" applyBorder="1" applyAlignment="1">
      <alignment horizontal="center" vertical="center" wrapText="1"/>
    </xf>
    <xf numFmtId="0" fontId="66" fillId="0" borderId="3" xfId="0" applyFont="1" applyBorder="1" applyAlignment="1">
      <alignment vertical="center" wrapText="1"/>
    </xf>
    <xf numFmtId="0" fontId="66" fillId="0" borderId="3" xfId="0" applyFont="1" applyBorder="1" applyAlignment="1">
      <alignment horizontal="center" vertical="center"/>
    </xf>
    <xf numFmtId="0" fontId="3" fillId="0" borderId="16" xfId="0" applyFont="1" applyBorder="1" applyAlignment="1">
      <alignment vertical="center" wrapText="1"/>
    </xf>
    <xf numFmtId="0" fontId="66" fillId="0" borderId="16" xfId="0" applyFont="1" applyBorder="1" applyAlignment="1">
      <alignment vertical="center" wrapText="1"/>
    </xf>
    <xf numFmtId="0" fontId="2" fillId="0" borderId="17" xfId="2" applyBorder="1" applyAlignment="1">
      <alignment vertical="center"/>
    </xf>
    <xf numFmtId="0" fontId="2" fillId="0" borderId="18" xfId="2" applyBorder="1" applyAlignment="1">
      <alignment vertical="center"/>
    </xf>
    <xf numFmtId="0" fontId="3" fillId="0" borderId="17" xfId="0" applyFont="1" applyBorder="1" applyAlignment="1">
      <alignment vertical="center" wrapText="1"/>
    </xf>
    <xf numFmtId="0" fontId="66" fillId="0" borderId="16" xfId="0" applyFont="1" applyBorder="1" applyAlignment="1">
      <alignment vertical="center"/>
    </xf>
    <xf numFmtId="0" fontId="8" fillId="0" borderId="9" xfId="0" applyFont="1" applyBorder="1" applyAlignment="1">
      <alignment horizontal="left"/>
    </xf>
    <xf numFmtId="0" fontId="8" fillId="0" borderId="9" xfId="0" applyFont="1" applyBorder="1" applyAlignment="1">
      <alignment vertical="center" wrapText="1"/>
    </xf>
    <xf numFmtId="0" fontId="8" fillId="0" borderId="9" xfId="0" applyFont="1" applyBorder="1" applyAlignment="1">
      <alignment horizontal="center" vertical="center" wrapText="1"/>
    </xf>
    <xf numFmtId="0" fontId="8" fillId="0" borderId="9" xfId="0" applyFont="1" applyBorder="1" applyAlignment="1">
      <alignment horizontal="center" vertical="center"/>
    </xf>
    <xf numFmtId="0" fontId="8" fillId="0" borderId="9" xfId="0" applyFont="1" applyBorder="1" applyAlignment="1">
      <alignment horizontal="left" vertical="center" wrapText="1"/>
    </xf>
    <xf numFmtId="0" fontId="3" fillId="0" borderId="9" xfId="0" applyFont="1" applyBorder="1" applyAlignment="1">
      <alignment horizontal="left"/>
    </xf>
    <xf numFmtId="0" fontId="3" fillId="0" borderId="9" xfId="0" applyFont="1" applyBorder="1" applyAlignment="1">
      <alignment horizontal="left" vertical="center" wrapText="1"/>
    </xf>
    <xf numFmtId="0" fontId="6" fillId="0" borderId="9" xfId="0" applyFont="1" applyBorder="1"/>
    <xf numFmtId="0" fontId="7" fillId="0" borderId="9" xfId="0" applyFont="1" applyBorder="1" applyAlignment="1">
      <alignment vertical="center"/>
    </xf>
    <xf numFmtId="0" fontId="8" fillId="0" borderId="9" xfId="0" applyFont="1" applyBorder="1" applyAlignment="1">
      <alignment wrapText="1"/>
    </xf>
    <xf numFmtId="0" fontId="7" fillId="0" borderId="9" xfId="0" applyFont="1" applyBorder="1" applyAlignment="1">
      <alignment vertical="center" wrapText="1"/>
    </xf>
    <xf numFmtId="0" fontId="13" fillId="0" borderId="9" xfId="0" applyFont="1" applyBorder="1"/>
    <xf numFmtId="0" fontId="9" fillId="0" borderId="9" xfId="0" applyFont="1" applyBorder="1" applyAlignment="1">
      <alignment vertical="center" wrapText="1"/>
    </xf>
    <xf numFmtId="0" fontId="71" fillId="14" borderId="0" xfId="0" applyFont="1" applyFill="1"/>
    <xf numFmtId="0" fontId="9" fillId="14" borderId="0" xfId="0" applyFont="1" applyFill="1"/>
    <xf numFmtId="0" fontId="73" fillId="6" borderId="0" xfId="0" applyFont="1" applyFill="1" applyAlignment="1">
      <alignment horizontal="center" vertical="center" wrapText="1"/>
    </xf>
    <xf numFmtId="0" fontId="44" fillId="14" borderId="0" xfId="0" applyFont="1" applyFill="1" applyAlignment="1">
      <alignment horizontal="center" vertical="center" wrapText="1"/>
    </xf>
    <xf numFmtId="0" fontId="54" fillId="14" borderId="0" xfId="0" applyFont="1" applyFill="1" applyAlignment="1">
      <alignment horizontal="center" vertical="center" wrapText="1"/>
    </xf>
    <xf numFmtId="0" fontId="70" fillId="14" borderId="0" xfId="0" applyFont="1" applyFill="1" applyAlignment="1">
      <alignment horizontal="left"/>
    </xf>
    <xf numFmtId="0" fontId="72" fillId="14" borderId="0" xfId="2" applyFont="1" applyFill="1" applyAlignment="1">
      <alignment horizontal="left" vertical="center"/>
    </xf>
    <xf numFmtId="0" fontId="35" fillId="24" borderId="0" xfId="0" applyFont="1" applyFill="1" applyAlignment="1">
      <alignment horizontal="center" vertical="center" wrapText="1"/>
    </xf>
    <xf numFmtId="0" fontId="20" fillId="19" borderId="0" xfId="0" applyFont="1" applyFill="1" applyAlignment="1">
      <alignment horizontal="center" vertical="center" wrapText="1"/>
    </xf>
    <xf numFmtId="0" fontId="20" fillId="29" borderId="0" xfId="0" applyFont="1" applyFill="1" applyAlignment="1">
      <alignment horizontal="center" vertical="center" wrapText="1"/>
    </xf>
    <xf numFmtId="0" fontId="41" fillId="28" borderId="0" xfId="0" applyFont="1" applyFill="1" applyAlignment="1">
      <alignment horizontal="center" vertical="center" wrapText="1"/>
    </xf>
    <xf numFmtId="0" fontId="53" fillId="18" borderId="0" xfId="0" applyFont="1" applyFill="1" applyAlignment="1">
      <alignment horizontal="center" vertical="center" wrapText="1"/>
    </xf>
    <xf numFmtId="0" fontId="53" fillId="12" borderId="0" xfId="0" applyFont="1" applyFill="1" applyAlignment="1">
      <alignment horizontal="center" vertical="center" wrapText="1"/>
    </xf>
    <xf numFmtId="0" fontId="53" fillId="11" borderId="0" xfId="0" applyFont="1" applyFill="1" applyAlignment="1">
      <alignment horizontal="center" vertical="center" wrapText="1"/>
    </xf>
    <xf numFmtId="0" fontId="55" fillId="27" borderId="0" xfId="0" applyFont="1" applyFill="1" applyAlignment="1">
      <alignment horizontal="center" vertical="center" wrapText="1"/>
    </xf>
    <xf numFmtId="0" fontId="31" fillId="6" borderId="0" xfId="0" applyFont="1" applyFill="1" applyAlignment="1">
      <alignment horizontal="center" vertical="center" wrapText="1"/>
    </xf>
    <xf numFmtId="0" fontId="66" fillId="0" borderId="3" xfId="0" applyFont="1" applyBorder="1" applyAlignment="1">
      <alignment horizontal="center" vertical="center" wrapText="1"/>
    </xf>
    <xf numFmtId="0" fontId="20" fillId="0" borderId="6" xfId="0" applyFont="1" applyBorder="1" applyAlignment="1">
      <alignment horizontal="center" vertical="center"/>
    </xf>
    <xf numFmtId="0" fontId="66" fillId="0" borderId="6" xfId="0" applyFont="1" applyBorder="1" applyAlignment="1">
      <alignment horizontal="center" vertical="center" wrapText="1"/>
    </xf>
    <xf numFmtId="9" fontId="22" fillId="0" borderId="3" xfId="1" applyFont="1" applyBorder="1" applyAlignment="1">
      <alignment horizontal="center" vertical="center"/>
    </xf>
    <xf numFmtId="0" fontId="22" fillId="0" borderId="0" xfId="0" applyFont="1" applyAlignment="1">
      <alignment horizontal="left" vertical="center" wrapText="1"/>
    </xf>
    <xf numFmtId="0" fontId="22" fillId="0" borderId="4" xfId="0" applyFont="1" applyBorder="1" applyAlignment="1">
      <alignment horizontal="left" vertical="center" wrapText="1"/>
    </xf>
    <xf numFmtId="0" fontId="22" fillId="0" borderId="3" xfId="0" applyFont="1" applyBorder="1" applyAlignment="1">
      <alignment horizontal="center" vertical="center" wrapText="1"/>
    </xf>
    <xf numFmtId="0" fontId="22" fillId="0" borderId="15" xfId="0" applyFont="1" applyBorder="1" applyAlignment="1">
      <alignment horizontal="center" vertical="center" wrapText="1"/>
    </xf>
    <xf numFmtId="0" fontId="17" fillId="3" borderId="0" xfId="0" applyFont="1" applyFill="1" applyAlignment="1">
      <alignment horizontal="center" wrapText="1"/>
    </xf>
    <xf numFmtId="0" fontId="37" fillId="13" borderId="0" xfId="0" applyFont="1" applyFill="1" applyAlignment="1">
      <alignment horizontal="center" vertical="center" wrapText="1"/>
    </xf>
    <xf numFmtId="0" fontId="37" fillId="11" borderId="0" xfId="0" applyFont="1" applyFill="1" applyAlignment="1">
      <alignment horizontal="center" vertical="center" wrapText="1"/>
    </xf>
    <xf numFmtId="0" fontId="29" fillId="12" borderId="0" xfId="0" applyFont="1" applyFill="1" applyAlignment="1">
      <alignment horizontal="center" vertical="center" wrapText="1"/>
    </xf>
    <xf numFmtId="0" fontId="17" fillId="0" borderId="0" xfId="0" applyFont="1" applyAlignment="1">
      <alignment horizontal="center" wrapText="1"/>
    </xf>
    <xf numFmtId="0" fontId="42" fillId="17" borderId="0" xfId="0" applyFont="1" applyFill="1" applyAlignment="1">
      <alignment horizontal="center" vertical="center" wrapText="1"/>
    </xf>
    <xf numFmtId="0" fontId="43" fillId="5" borderId="0" xfId="0" applyFont="1" applyFill="1" applyAlignment="1">
      <alignment horizontal="center" vertical="center" textRotation="90" wrapText="1"/>
    </xf>
    <xf numFmtId="0" fontId="44" fillId="17" borderId="0" xfId="0" applyFont="1" applyFill="1" applyAlignment="1">
      <alignment horizontal="center" vertical="center" wrapText="1"/>
    </xf>
    <xf numFmtId="0" fontId="41" fillId="0" borderId="0" xfId="0" applyFont="1" applyAlignment="1">
      <alignment horizontal="center" vertical="center" wrapText="1"/>
    </xf>
    <xf numFmtId="0" fontId="17" fillId="12" borderId="0" xfId="0" applyFont="1" applyFill="1" applyAlignment="1">
      <alignment horizontal="left" vertical="center" wrapText="1"/>
    </xf>
    <xf numFmtId="0" fontId="36" fillId="21" borderId="0" xfId="0" applyFont="1" applyFill="1" applyAlignment="1">
      <alignment horizontal="center" vertical="center" wrapText="1"/>
    </xf>
    <xf numFmtId="0" fontId="38" fillId="11" borderId="0" xfId="0" applyFont="1" applyFill="1" applyAlignment="1">
      <alignment horizontal="left" vertical="center" wrapText="1"/>
    </xf>
    <xf numFmtId="0" fontId="17" fillId="11" borderId="0" xfId="0" applyFont="1" applyFill="1" applyAlignment="1">
      <alignment horizontal="left" vertical="center" wrapText="1"/>
    </xf>
    <xf numFmtId="0" fontId="32" fillId="6" borderId="0" xfId="0" applyFont="1" applyFill="1" applyAlignment="1">
      <alignment horizontal="left" vertical="center" wrapText="1"/>
    </xf>
    <xf numFmtId="0" fontId="74" fillId="16" borderId="0" xfId="0" applyFont="1" applyFill="1" applyAlignment="1">
      <alignment horizontal="left" vertical="center" wrapText="1"/>
    </xf>
    <xf numFmtId="0" fontId="38" fillId="16" borderId="0" xfId="0" applyFont="1" applyFill="1" applyAlignment="1">
      <alignment horizontal="left" vertical="center" wrapText="1"/>
    </xf>
    <xf numFmtId="0" fontId="23" fillId="14" borderId="0" xfId="0" applyFont="1" applyFill="1" applyAlignment="1">
      <alignment horizontal="center" vertical="center" wrapText="1"/>
    </xf>
    <xf numFmtId="0" fontId="58" fillId="14" borderId="0" xfId="2" applyFont="1" applyFill="1" applyAlignment="1">
      <alignment horizontal="left" vertical="center"/>
    </xf>
    <xf numFmtId="0" fontId="57" fillId="14" borderId="0" xfId="0" applyFont="1" applyFill="1" applyAlignment="1">
      <alignment horizontal="left" vertical="center"/>
    </xf>
    <xf numFmtId="0" fontId="56" fillId="15" borderId="0" xfId="0" applyFont="1" applyFill="1" applyAlignment="1">
      <alignment horizontal="left" vertical="center" wrapText="1"/>
    </xf>
    <xf numFmtId="0" fontId="55" fillId="25" borderId="12" xfId="0" applyFont="1" applyFill="1" applyBorder="1" applyAlignment="1">
      <alignment horizontal="left" vertical="center" wrapText="1"/>
    </xf>
    <xf numFmtId="0" fontId="21" fillId="2" borderId="0" xfId="0" applyFont="1" applyFill="1" applyAlignment="1">
      <alignment horizontal="center" vertical="center" textRotation="90"/>
    </xf>
    <xf numFmtId="0" fontId="22" fillId="24" borderId="0" xfId="0" applyFont="1" applyFill="1" applyAlignment="1">
      <alignment horizontal="center" vertical="center" wrapText="1"/>
    </xf>
    <xf numFmtId="0" fontId="22" fillId="25" borderId="7" xfId="0" applyFont="1" applyFill="1" applyBorder="1" applyAlignment="1">
      <alignment horizontal="center" vertical="center" wrapText="1"/>
    </xf>
    <xf numFmtId="0" fontId="22" fillId="25" borderId="10" xfId="0" applyFont="1" applyFill="1" applyBorder="1" applyAlignment="1">
      <alignment horizontal="center" vertical="center" wrapText="1"/>
    </xf>
    <xf numFmtId="0" fontId="22" fillId="18" borderId="0" xfId="0" applyFont="1" applyFill="1" applyAlignment="1">
      <alignment horizontal="center" vertical="center" wrapText="1"/>
    </xf>
    <xf numFmtId="0" fontId="25" fillId="19" borderId="0" xfId="0" applyFont="1" applyFill="1" applyAlignment="1">
      <alignment horizontal="center" vertical="center" wrapText="1"/>
    </xf>
    <xf numFmtId="0" fontId="22" fillId="19" borderId="0" xfId="0" applyFont="1" applyFill="1" applyAlignment="1">
      <alignment horizontal="center" vertical="center" wrapText="1"/>
    </xf>
    <xf numFmtId="0" fontId="41" fillId="25" borderId="12" xfId="0" applyFont="1" applyFill="1" applyBorder="1" applyAlignment="1">
      <alignment horizontal="left" vertical="center" wrapText="1"/>
    </xf>
    <xf numFmtId="0" fontId="21" fillId="20" borderId="0" xfId="0" applyFont="1" applyFill="1" applyAlignment="1">
      <alignment horizontal="center" vertical="center" textRotation="90"/>
    </xf>
    <xf numFmtId="0" fontId="24" fillId="14" borderId="12" xfId="2" applyFont="1" applyFill="1" applyBorder="1" applyAlignment="1">
      <alignment horizontal="center" vertical="center" wrapText="1"/>
    </xf>
    <xf numFmtId="0" fontId="26" fillId="14" borderId="7" xfId="2" applyFont="1" applyFill="1" applyBorder="1" applyAlignment="1">
      <alignment horizontal="center" vertical="center" wrapText="1"/>
    </xf>
    <xf numFmtId="0" fontId="26" fillId="14" borderId="8" xfId="2" applyFont="1" applyFill="1" applyBorder="1" applyAlignment="1">
      <alignment horizontal="center" vertical="center" wrapText="1"/>
    </xf>
    <xf numFmtId="0" fontId="52" fillId="24" borderId="12" xfId="0" applyFont="1" applyFill="1" applyBorder="1" applyAlignment="1">
      <alignment horizontal="left" vertical="center" wrapText="1"/>
    </xf>
    <xf numFmtId="0" fontId="23" fillId="24" borderId="13" xfId="0" applyFont="1" applyFill="1" applyBorder="1" applyAlignment="1">
      <alignment horizontal="left" vertical="center" wrapText="1"/>
    </xf>
    <xf numFmtId="0" fontId="20" fillId="24" borderId="12" xfId="0" applyFont="1" applyFill="1" applyBorder="1" applyAlignment="1">
      <alignment horizontal="left" vertical="center" wrapText="1"/>
    </xf>
    <xf numFmtId="0" fontId="8" fillId="0" borderId="9" xfId="0" applyFont="1" applyBorder="1" applyAlignment="1">
      <alignment horizontal="center" wrapText="1"/>
    </xf>
    <xf numFmtId="0" fontId="6" fillId="0" borderId="9" xfId="0" applyFont="1" applyBorder="1" applyAlignment="1">
      <alignment horizontal="center" vertical="center"/>
    </xf>
    <xf numFmtId="0" fontId="4" fillId="8" borderId="0" xfId="0" applyFont="1" applyFill="1" applyAlignment="1">
      <alignment vertical="center"/>
    </xf>
    <xf numFmtId="0" fontId="6" fillId="0" borderId="9" xfId="0" applyFont="1" applyBorder="1" applyAlignment="1">
      <alignment horizontal="center" vertical="center" wrapText="1"/>
    </xf>
    <xf numFmtId="0" fontId="4" fillId="7" borderId="0" xfId="0" applyFont="1" applyFill="1" applyAlignment="1">
      <alignment horizontal="left" vertical="center"/>
    </xf>
    <xf numFmtId="0" fontId="9" fillId="0" borderId="0" xfId="0" applyFont="1" applyAlignment="1">
      <alignment horizontal="left" vertical="top" wrapText="1"/>
    </xf>
    <xf numFmtId="0" fontId="8" fillId="0" borderId="9"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9" fillId="15" borderId="0" xfId="0" applyFont="1" applyFill="1" applyAlignment="1">
      <alignment horizontal="left" vertical="center" wrapText="1"/>
    </xf>
    <xf numFmtId="0" fontId="4" fillId="10" borderId="0" xfId="0" applyFont="1" applyFill="1" applyAlignment="1">
      <alignment horizontal="left" vertical="center"/>
    </xf>
  </cellXfs>
  <cellStyles count="4">
    <cellStyle name="Hyperlink" xfId="2" builtinId="8"/>
    <cellStyle name="Normal" xfId="0" builtinId="0"/>
    <cellStyle name="Normal 2" xfId="3" xr:uid="{00000000-0005-0000-0000-000004000000}"/>
    <cellStyle name="Percent" xfId="1" builtinId="5"/>
  </cellStyles>
  <dxfs count="3">
    <dxf>
      <font>
        <b/>
        <i val="0"/>
        <color theme="0"/>
      </font>
      <fill>
        <patternFill>
          <bgColor theme="9"/>
        </patternFill>
      </fill>
    </dxf>
    <dxf>
      <font>
        <color theme="0"/>
      </font>
      <fill>
        <patternFill>
          <bgColor rgb="FFC00000"/>
        </patternFill>
      </fill>
    </dxf>
    <dxf>
      <font>
        <b/>
        <i val="0"/>
      </font>
      <fill>
        <patternFill>
          <bgColor theme="7" tint="0.39994506668294322"/>
        </patternFill>
      </fill>
    </dxf>
  </dxfs>
  <tableStyles count="0" defaultTableStyle="TableStyleMedium2" defaultPivotStyle="PivotStyleLight16"/>
  <colors>
    <mruColors>
      <color rgb="FFFFFFFF"/>
      <color rgb="FFE8DCF4"/>
      <color rgb="FFF2EBF9"/>
      <color rgb="FFF9F6FC"/>
      <color rgb="FFE8D9F3"/>
      <color rgb="FFF8971D"/>
      <color rgb="FFFEF6F0"/>
      <color rgb="FFFCFCFC"/>
      <color rgb="FFFF99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200246</xdr:colOff>
      <xdr:row>1</xdr:row>
      <xdr:rowOff>38099</xdr:rowOff>
    </xdr:to>
    <xdr:pic>
      <xdr:nvPicPr>
        <xdr:cNvPr id="2" name="Picture 2">
          <a:extLst>
            <a:ext uri="{FF2B5EF4-FFF2-40B4-BE49-F238E27FC236}">
              <a16:creationId xmlns:a16="http://schemas.microsoft.com/office/drawing/2014/main" id="{72DE79D1-FCB1-4DD3-80AC-D8A5C5F186BB}"/>
            </a:ext>
            <a:ext uri="{147F2762-F138-4A5C-976F-8EAC2B608ADB}">
              <a16:predDERef xmlns:a16="http://schemas.microsoft.com/office/drawing/2014/main" pre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79796" cy="8667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1590675</xdr:colOff>
      <xdr:row>1</xdr:row>
      <xdr:rowOff>9071</xdr:rowOff>
    </xdr:to>
    <xdr:pic>
      <xdr:nvPicPr>
        <xdr:cNvPr id="4" name="Picture 2">
          <a:extLst>
            <a:ext uri="{FF2B5EF4-FFF2-40B4-BE49-F238E27FC236}">
              <a16:creationId xmlns:a16="http://schemas.microsoft.com/office/drawing/2014/main" id="{FC49862E-30A4-41D6-8F6C-7EE9390860B9}"/>
            </a:ext>
            <a:ext uri="{147F2762-F138-4A5C-976F-8EAC2B608ADB}">
              <a16:predDERef xmlns:a16="http://schemas.microsoft.com/office/drawing/2014/main" pre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0675" cy="819150"/>
        </a:xfrm>
        <a:prstGeom prst="rect">
          <a:avLst/>
        </a:prstGeom>
      </xdr:spPr>
    </xdr:pic>
    <xdr:clientData/>
  </xdr:twoCellAnchor>
  <xdr:twoCellAnchor>
    <xdr:from>
      <xdr:col>0</xdr:col>
      <xdr:colOff>272143</xdr:colOff>
      <xdr:row>1</xdr:row>
      <xdr:rowOff>1279071</xdr:rowOff>
    </xdr:from>
    <xdr:to>
      <xdr:col>4</xdr:col>
      <xdr:colOff>816428</xdr:colOff>
      <xdr:row>2</xdr:row>
      <xdr:rowOff>381000</xdr:rowOff>
    </xdr:to>
    <xdr:sp macro="" textlink="">
      <xdr:nvSpPr>
        <xdr:cNvPr id="5" name="Arrow: Right 4">
          <a:extLst>
            <a:ext uri="{FF2B5EF4-FFF2-40B4-BE49-F238E27FC236}">
              <a16:creationId xmlns:a16="http://schemas.microsoft.com/office/drawing/2014/main" id="{E8ACA9D1-873E-B145-6D33-0C08420CC354}"/>
            </a:ext>
          </a:extLst>
        </xdr:cNvPr>
        <xdr:cNvSpPr/>
      </xdr:nvSpPr>
      <xdr:spPr>
        <a:xfrm>
          <a:off x="272143" y="2095500"/>
          <a:ext cx="18532928" cy="449036"/>
        </a:xfrm>
        <a:prstGeom prst="rightArrow">
          <a:avLst/>
        </a:prstGeom>
        <a:solidFill>
          <a:srgbClr val="F8971D"/>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209550</xdr:colOff>
      <xdr:row>18</xdr:row>
      <xdr:rowOff>95250</xdr:rowOff>
    </xdr:from>
    <xdr:to>
      <xdr:col>6</xdr:col>
      <xdr:colOff>1390650</xdr:colOff>
      <xdr:row>19</xdr:row>
      <xdr:rowOff>178594</xdr:rowOff>
    </xdr:to>
    <xdr:sp macro="" textlink="">
      <xdr:nvSpPr>
        <xdr:cNvPr id="12" name="Arrow: Right 8">
          <a:extLst>
            <a:ext uri="{FF2B5EF4-FFF2-40B4-BE49-F238E27FC236}">
              <a16:creationId xmlns:a16="http://schemas.microsoft.com/office/drawing/2014/main" id="{06966928-5E33-48A5-9090-3926952A7B42}"/>
            </a:ext>
            <a:ext uri="{147F2762-F138-4A5C-976F-8EAC2B608ADB}">
              <a16:predDERef xmlns:a16="http://schemas.microsoft.com/office/drawing/2014/main" pred="{66A6A516-71B8-45DB-8886-C5DA18B88E1F}"/>
            </a:ext>
          </a:extLst>
        </xdr:cNvPr>
        <xdr:cNvSpPr/>
      </xdr:nvSpPr>
      <xdr:spPr>
        <a:xfrm>
          <a:off x="16294894" y="13144500"/>
          <a:ext cx="1181100" cy="619125"/>
        </a:xfrm>
        <a:prstGeom prst="rightArrow">
          <a:avLst/>
        </a:prstGeom>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0</xdr:colOff>
      <xdr:row>0</xdr:row>
      <xdr:rowOff>6350</xdr:rowOff>
    </xdr:from>
    <xdr:to>
      <xdr:col>2</xdr:col>
      <xdr:colOff>808847</xdr:colOff>
      <xdr:row>1</xdr:row>
      <xdr:rowOff>44450</xdr:rowOff>
    </xdr:to>
    <xdr:pic>
      <xdr:nvPicPr>
        <xdr:cNvPr id="8" name="Picture 2">
          <a:extLst>
            <a:ext uri="{FF2B5EF4-FFF2-40B4-BE49-F238E27FC236}">
              <a16:creationId xmlns:a16="http://schemas.microsoft.com/office/drawing/2014/main" id="{DD25FD1A-EE35-23CE-9E82-E116B69D3B22}"/>
            </a:ext>
            <a:ext uri="{147F2762-F138-4A5C-976F-8EAC2B608ADB}">
              <a16:predDERef xmlns:a16="http://schemas.microsoft.com/office/drawing/2014/main" pred="{06966928-5E33-48A5-9090-3926952A7B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350"/>
          <a:ext cx="1631172" cy="850900"/>
        </a:xfrm>
        <a:prstGeom prst="rect">
          <a:avLst/>
        </a:prstGeom>
      </xdr:spPr>
    </xdr:pic>
    <xdr:clientData/>
  </xdr:twoCellAnchor>
  <xdr:twoCellAnchor>
    <xdr:from>
      <xdr:col>4</xdr:col>
      <xdr:colOff>158750</xdr:colOff>
      <xdr:row>18</xdr:row>
      <xdr:rowOff>254000</xdr:rowOff>
    </xdr:from>
    <xdr:to>
      <xdr:col>4</xdr:col>
      <xdr:colOff>1339850</xdr:colOff>
      <xdr:row>19</xdr:row>
      <xdr:rowOff>357188</xdr:rowOff>
    </xdr:to>
    <xdr:sp macro="" textlink="">
      <xdr:nvSpPr>
        <xdr:cNvPr id="11" name="Arrow: Right 12">
          <a:extLst>
            <a:ext uri="{FF2B5EF4-FFF2-40B4-BE49-F238E27FC236}">
              <a16:creationId xmlns:a16="http://schemas.microsoft.com/office/drawing/2014/main" id="{669C5785-5255-48A9-AD14-214E29448EC4}"/>
            </a:ext>
            <a:ext uri="{147F2762-F138-4A5C-976F-8EAC2B608ADB}">
              <a16:predDERef xmlns:a16="http://schemas.microsoft.com/office/drawing/2014/main" pred="{DD25FD1A-EE35-23CE-9E82-E116B69D3B22}"/>
            </a:ext>
          </a:extLst>
        </xdr:cNvPr>
        <xdr:cNvSpPr/>
      </xdr:nvSpPr>
      <xdr:spPr>
        <a:xfrm>
          <a:off x="5730875" y="13303250"/>
          <a:ext cx="1181100" cy="638969"/>
        </a:xfrm>
        <a:prstGeom prst="rightArrow">
          <a:avLst/>
        </a:prstGeom>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lin ang="13500000" scaled="1"/>
          <a:tileRect/>
        </a:gra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171450</xdr:colOff>
      <xdr:row>7</xdr:row>
      <xdr:rowOff>57150</xdr:rowOff>
    </xdr:from>
    <xdr:to>
      <xdr:col>4</xdr:col>
      <xdr:colOff>1352550</xdr:colOff>
      <xdr:row>7</xdr:row>
      <xdr:rowOff>781050</xdr:rowOff>
    </xdr:to>
    <xdr:sp macro="" textlink="">
      <xdr:nvSpPr>
        <xdr:cNvPr id="15" name="Arrow: Right 15">
          <a:extLst>
            <a:ext uri="{FF2B5EF4-FFF2-40B4-BE49-F238E27FC236}">
              <a16:creationId xmlns:a16="http://schemas.microsoft.com/office/drawing/2014/main" id="{C2BAE71E-198F-48E5-B8FC-4209E97A20F4}"/>
            </a:ext>
            <a:ext uri="{147F2762-F138-4A5C-976F-8EAC2B608ADB}">
              <a16:predDERef xmlns:a16="http://schemas.microsoft.com/office/drawing/2014/main" pred="{669C5785-5255-48A9-AD14-214E29448EC4}"/>
            </a:ext>
          </a:extLst>
        </xdr:cNvPr>
        <xdr:cNvSpPr/>
      </xdr:nvSpPr>
      <xdr:spPr>
        <a:xfrm>
          <a:off x="5476875" y="4676775"/>
          <a:ext cx="1181100" cy="723900"/>
        </a:xfrm>
        <a:prstGeom prst="rightArrow">
          <a:avLst/>
        </a:prstGeom>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t="100000" r="100000"/>
          </a:path>
          <a:tileRect l="-100000" b="-100000"/>
        </a:gra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161925</xdr:colOff>
      <xdr:row>7</xdr:row>
      <xdr:rowOff>19050</xdr:rowOff>
    </xdr:from>
    <xdr:to>
      <xdr:col>6</xdr:col>
      <xdr:colOff>1333500</xdr:colOff>
      <xdr:row>7</xdr:row>
      <xdr:rowOff>800100</xdr:rowOff>
    </xdr:to>
    <xdr:sp macro="" textlink="">
      <xdr:nvSpPr>
        <xdr:cNvPr id="19" name="Arrow: Right 17">
          <a:extLst>
            <a:ext uri="{FF2B5EF4-FFF2-40B4-BE49-F238E27FC236}">
              <a16:creationId xmlns:a16="http://schemas.microsoft.com/office/drawing/2014/main" id="{22397828-7E96-4CD4-974B-BD0A24944479}"/>
            </a:ext>
            <a:ext uri="{147F2762-F138-4A5C-976F-8EAC2B608ADB}">
              <a16:predDERef xmlns:a16="http://schemas.microsoft.com/office/drawing/2014/main" pred="{C2BAE71E-198F-48E5-B8FC-4209E97A20F4}"/>
            </a:ext>
          </a:extLst>
        </xdr:cNvPr>
        <xdr:cNvSpPr/>
      </xdr:nvSpPr>
      <xdr:spPr>
        <a:xfrm>
          <a:off x="15497175" y="4638675"/>
          <a:ext cx="1171575" cy="781050"/>
        </a:xfrm>
        <a:prstGeom prst="rightArrow">
          <a:avLst/>
        </a:prstGeom>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t="100000" r="100000"/>
          </a:path>
          <a:tileRect l="-100000" b="-100000"/>
        </a:gra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139699</xdr:colOff>
      <xdr:row>12</xdr:row>
      <xdr:rowOff>647700</xdr:rowOff>
    </xdr:from>
    <xdr:to>
      <xdr:col>4</xdr:col>
      <xdr:colOff>1488280</xdr:colOff>
      <xdr:row>13</xdr:row>
      <xdr:rowOff>95250</xdr:rowOff>
    </xdr:to>
    <xdr:sp macro="" textlink="">
      <xdr:nvSpPr>
        <xdr:cNvPr id="28" name="Right Arrow 1">
          <a:extLst>
            <a:ext uri="{FF2B5EF4-FFF2-40B4-BE49-F238E27FC236}">
              <a16:creationId xmlns:a16="http://schemas.microsoft.com/office/drawing/2014/main" id="{E4E4FC10-5560-436D-BF1E-D6152E29DE9B}"/>
            </a:ext>
            <a:ext uri="{147F2762-F138-4A5C-976F-8EAC2B608ADB}">
              <a16:predDERef xmlns:a16="http://schemas.microsoft.com/office/drawing/2014/main" pred="{22397828-7E96-4CD4-974B-BD0A24944479}"/>
            </a:ext>
          </a:extLst>
        </xdr:cNvPr>
        <xdr:cNvSpPr/>
      </xdr:nvSpPr>
      <xdr:spPr>
        <a:xfrm>
          <a:off x="5711824" y="8541544"/>
          <a:ext cx="1348581" cy="507206"/>
        </a:xfrm>
        <a:prstGeom prst="rightArrow">
          <a:avLst/>
        </a:prstGeom>
        <a:solidFill>
          <a:schemeClr val="accent4">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sz="1100"/>
        </a:p>
      </xdr:txBody>
    </xdr:sp>
    <xdr:clientData/>
  </xdr:twoCellAnchor>
  <xdr:twoCellAnchor>
    <xdr:from>
      <xdr:col>6</xdr:col>
      <xdr:colOff>192087</xdr:colOff>
      <xdr:row>12</xdr:row>
      <xdr:rowOff>583406</xdr:rowOff>
    </xdr:from>
    <xdr:to>
      <xdr:col>6</xdr:col>
      <xdr:colOff>1476374</xdr:colOff>
      <xdr:row>13</xdr:row>
      <xdr:rowOff>59531</xdr:rowOff>
    </xdr:to>
    <xdr:sp macro="" textlink="">
      <xdr:nvSpPr>
        <xdr:cNvPr id="27" name="Right Arrow 3">
          <a:extLst>
            <a:ext uri="{FF2B5EF4-FFF2-40B4-BE49-F238E27FC236}">
              <a16:creationId xmlns:a16="http://schemas.microsoft.com/office/drawing/2014/main" id="{64223277-DB51-4885-AFA4-75660B1B1E8A}"/>
            </a:ext>
            <a:ext uri="{147F2762-F138-4A5C-976F-8EAC2B608ADB}">
              <a16:predDERef xmlns:a16="http://schemas.microsoft.com/office/drawing/2014/main" pred="{E4E4FC10-5560-436D-BF1E-D6152E29DE9B}"/>
            </a:ext>
          </a:extLst>
        </xdr:cNvPr>
        <xdr:cNvSpPr/>
      </xdr:nvSpPr>
      <xdr:spPr>
        <a:xfrm>
          <a:off x="16277431" y="8477250"/>
          <a:ext cx="1284287" cy="535781"/>
        </a:xfrm>
        <a:prstGeom prst="rightArrow">
          <a:avLst/>
        </a:prstGeom>
        <a:solidFill>
          <a:schemeClr val="accent4">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0</xdr:row>
      <xdr:rowOff>66675</xdr:rowOff>
    </xdr:from>
    <xdr:to>
      <xdr:col>1</xdr:col>
      <xdr:colOff>1330325</xdr:colOff>
      <xdr:row>1</xdr:row>
      <xdr:rowOff>34925</xdr:rowOff>
    </xdr:to>
    <xdr:pic>
      <xdr:nvPicPr>
        <xdr:cNvPr id="5" name="Picture 2">
          <a:extLst>
            <a:ext uri="{FF2B5EF4-FFF2-40B4-BE49-F238E27FC236}">
              <a16:creationId xmlns:a16="http://schemas.microsoft.com/office/drawing/2014/main" id="{E3BCA178-282B-4645-AABA-FB1FA8E97D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66675"/>
          <a:ext cx="1866900" cy="9620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1739900</xdr:colOff>
      <xdr:row>1</xdr:row>
      <xdr:rowOff>19050</xdr:rowOff>
    </xdr:from>
    <xdr:to>
      <xdr:col>9</xdr:col>
      <xdr:colOff>873125</xdr:colOff>
      <xdr:row>17</xdr:row>
      <xdr:rowOff>2583</xdr:rowOff>
    </xdr:to>
    <xdr:pic>
      <xdr:nvPicPr>
        <xdr:cNvPr id="7" name="Picture 6">
          <a:extLst>
            <a:ext uri="{FF2B5EF4-FFF2-40B4-BE49-F238E27FC236}">
              <a16:creationId xmlns:a16="http://schemas.microsoft.com/office/drawing/2014/main" id="{59AB653C-B562-781E-D88E-DEB721DF83B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111" b="2720"/>
        <a:stretch/>
      </xdr:blipFill>
      <xdr:spPr>
        <a:xfrm>
          <a:off x="3473450" y="800100"/>
          <a:ext cx="10467975" cy="2783883"/>
        </a:xfrm>
        <a:prstGeom prst="rect">
          <a:avLst/>
        </a:prstGeom>
      </xdr:spPr>
    </xdr:pic>
    <xdr:clientData/>
  </xdr:twoCellAnchor>
  <xdr:twoCellAnchor editAs="oneCell">
    <xdr:from>
      <xdr:col>2</xdr:col>
      <xdr:colOff>130773</xdr:colOff>
      <xdr:row>18</xdr:row>
      <xdr:rowOff>14734</xdr:rowOff>
    </xdr:from>
    <xdr:to>
      <xdr:col>2</xdr:col>
      <xdr:colOff>846736</xdr:colOff>
      <xdr:row>21</xdr:row>
      <xdr:rowOff>736</xdr:rowOff>
    </xdr:to>
    <xdr:pic>
      <xdr:nvPicPr>
        <xdr:cNvPr id="3" name="Picture 2">
          <a:extLst>
            <a:ext uri="{FF2B5EF4-FFF2-40B4-BE49-F238E27FC236}">
              <a16:creationId xmlns:a16="http://schemas.microsoft.com/office/drawing/2014/main" id="{B8D07A89-D1E0-443A-9860-EC8C49128FC8}"/>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flipH="1">
          <a:off x="130773" y="4790282"/>
          <a:ext cx="722313" cy="709989"/>
        </a:xfrm>
        <a:prstGeom prst="rect">
          <a:avLst/>
        </a:prstGeom>
      </xdr:spPr>
    </xdr:pic>
    <xdr:clientData/>
  </xdr:twoCellAnchor>
  <xdr:twoCellAnchor editAs="oneCell">
    <xdr:from>
      <xdr:col>7</xdr:col>
      <xdr:colOff>228807</xdr:colOff>
      <xdr:row>17</xdr:row>
      <xdr:rowOff>142038</xdr:rowOff>
    </xdr:from>
    <xdr:to>
      <xdr:col>7</xdr:col>
      <xdr:colOff>954295</xdr:colOff>
      <xdr:row>20</xdr:row>
      <xdr:rowOff>245473</xdr:rowOff>
    </xdr:to>
    <xdr:pic>
      <xdr:nvPicPr>
        <xdr:cNvPr id="5" name="Picture 4">
          <a:extLst>
            <a:ext uri="{FF2B5EF4-FFF2-40B4-BE49-F238E27FC236}">
              <a16:creationId xmlns:a16="http://schemas.microsoft.com/office/drawing/2014/main" id="{07FA5644-7D4B-4F88-B5F3-D66B21090ECF}"/>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flipH="1">
          <a:off x="11554423" y="4774059"/>
          <a:ext cx="725488" cy="713164"/>
        </a:xfrm>
        <a:prstGeom prst="rect">
          <a:avLst/>
        </a:prstGeom>
      </xdr:spPr>
    </xdr:pic>
    <xdr:clientData/>
  </xdr:twoCellAnchor>
  <xdr:twoCellAnchor editAs="oneCell">
    <xdr:from>
      <xdr:col>1</xdr:col>
      <xdr:colOff>114300</xdr:colOff>
      <xdr:row>0</xdr:row>
      <xdr:rowOff>57150</xdr:rowOff>
    </xdr:from>
    <xdr:to>
      <xdr:col>2</xdr:col>
      <xdr:colOff>1190625</xdr:colOff>
      <xdr:row>0</xdr:row>
      <xdr:rowOff>762000</xdr:rowOff>
    </xdr:to>
    <xdr:pic>
      <xdr:nvPicPr>
        <xdr:cNvPr id="6" name="Picture 3">
          <a:extLst>
            <a:ext uri="{FF2B5EF4-FFF2-40B4-BE49-F238E27FC236}">
              <a16:creationId xmlns:a16="http://schemas.microsoft.com/office/drawing/2014/main" id="{29C1E08E-C3A3-4DC5-85FE-A21C06A3BD1E}"/>
            </a:ext>
            <a:ext uri="{147F2762-F138-4A5C-976F-8EAC2B608ADB}">
              <a16:predDERef xmlns:a16="http://schemas.microsoft.com/office/drawing/2014/main" pred="{07FA5644-7D4B-4F88-B5F3-D66B21090EC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300" y="57150"/>
          <a:ext cx="1238250" cy="7048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amie Blackburn" id="{2ABB5D11-EE70-44AE-8851-FA0593FCFD3F}" userId="S::jamie.blackburn@csh.org::80bc5f88-eb96-4742-95bc-b3b8e48b4a6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5" dT="2024-02-05T15:56:48.30" personId="{2ABB5D11-EE70-44AE-8851-FA0593FCFD3F}" id="{D0B00F04-8F7A-4BDB-B72D-E5804A55267E}">
    <text xml:space="preserve">This column will be hidden in the final version
</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csh.org/HRSATA" TargetMode="External"/><Relationship Id="rId1" Type="http://schemas.openxmlformats.org/officeDocument/2006/relationships/hyperlink" Target="http://www.csh.org/hrsata" TargetMode="External"/></Relationships>
</file>

<file path=xl/worksheets/_rels/sheet2.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hyperlink" Target="https://www.nachc.org/resource-collection/special-populations/" TargetMode="External"/><Relationship Id="rId7" Type="http://schemas.openxmlformats.org/officeDocument/2006/relationships/comments" Target="../comments1.xml"/><Relationship Id="rId2" Type="http://schemas.openxmlformats.org/officeDocument/2006/relationships/hyperlink" Target="https://nhchc.org/grantee-directory/" TargetMode="External"/><Relationship Id="rId1" Type="http://schemas.openxmlformats.org/officeDocument/2006/relationships/hyperlink" Target="http://www.csh.org/hrsata" TargetMode="External"/><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resources.hud.gov/" TargetMode="External"/><Relationship Id="rId13" Type="http://schemas.openxmlformats.org/officeDocument/2006/relationships/hyperlink" Target="https://www.csh.org/resources/capital-expansion-for-health-housing-webinar-everything-you-need-to-know/" TargetMode="External"/><Relationship Id="rId18" Type="http://schemas.openxmlformats.org/officeDocument/2006/relationships/printerSettings" Target="../printerSettings/printerSettings2.bin"/><Relationship Id="rId3" Type="http://schemas.openxmlformats.org/officeDocument/2006/relationships/hyperlink" Target="https://prapare.org/" TargetMode="External"/><Relationship Id="rId7" Type="http://schemas.openxmlformats.org/officeDocument/2006/relationships/hyperlink" Target="https://www.csh.org/resources/housing-first-101-a-quick-guide-for-health-centers/" TargetMode="External"/><Relationship Id="rId12" Type="http://schemas.openxmlformats.org/officeDocument/2006/relationships/hyperlink" Target="https://www.csh.org/resources/becoming-coordinated-entry-access-point/" TargetMode="External"/><Relationship Id="rId17" Type="http://schemas.openxmlformats.org/officeDocument/2006/relationships/hyperlink" Target="https://www.csh.org/fuse/" TargetMode="External"/><Relationship Id="rId2" Type="http://schemas.openxmlformats.org/officeDocument/2006/relationships/hyperlink" Target="https://www.csh.org/resource/understanding-social-determinants-of-health-recording-11-5-2020/" TargetMode="External"/><Relationship Id="rId16" Type="http://schemas.openxmlformats.org/officeDocument/2006/relationships/hyperlink" Target="https://www.csh.org/resources/health-center-and-supportive-housing-capital-development-partnerships-case-study-atlanta-ga/" TargetMode="External"/><Relationship Id="rId1" Type="http://schemas.openxmlformats.org/officeDocument/2006/relationships/hyperlink" Target="http://www.csh.org/HRSATA" TargetMode="External"/><Relationship Id="rId6" Type="http://schemas.openxmlformats.org/officeDocument/2006/relationships/hyperlink" Target="https://www.csh.org/resources/voices-from-the-field-recruiting-and-hiring-for-social-determinants-of-health-screening/" TargetMode="External"/><Relationship Id="rId11" Type="http://schemas.openxmlformats.org/officeDocument/2006/relationships/hyperlink" Target="https://www.csh.org/resources/health-center-role-in-housing-innovations-coordinated-entry/" TargetMode="External"/><Relationship Id="rId5" Type="http://schemas.openxmlformats.org/officeDocument/2006/relationships/hyperlink" Target="https://www.csh.org/resources/sdoh-part-2-from-screening-to-action/" TargetMode="External"/><Relationship Id="rId15" Type="http://schemas.openxmlformats.org/officeDocument/2006/relationships/hyperlink" Target="https://www.csh.org/resources/health-center-and-supportive-housing-capital-development-partnerships-case-study-denver-co/" TargetMode="External"/><Relationship Id="rId10" Type="http://schemas.openxmlformats.org/officeDocument/2006/relationships/hyperlink" Target="https://www.csh.org/resources/health-access-and-sdoh-mobile-outreach-for-the-unsheltered-homeless/" TargetMode="External"/><Relationship Id="rId19" Type="http://schemas.openxmlformats.org/officeDocument/2006/relationships/drawing" Target="../drawings/drawing3.xml"/><Relationship Id="rId4" Type="http://schemas.openxmlformats.org/officeDocument/2006/relationships/hyperlink" Target="https://www.healthcenterinfo.org/wp-content/uploads/2022/10/SDOH-Resources-for-HCH-Awardees-TTA-Resources.pdf" TargetMode="External"/><Relationship Id="rId9" Type="http://schemas.openxmlformats.org/officeDocument/2006/relationships/hyperlink" Target="https://www.csh.org/resources/utilizing-community-health-workers-for-sdoh-screening/" TargetMode="External"/><Relationship Id="rId14" Type="http://schemas.openxmlformats.org/officeDocument/2006/relationships/hyperlink" Target="https://www.csh.org/resources/health-center-and-supportive-housing-capital-development-partnerships-case-study-portland-or/"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resources.hud.gov/" TargetMode="External"/><Relationship Id="rId3" Type="http://schemas.openxmlformats.org/officeDocument/2006/relationships/hyperlink" Target="https://www.hudexchange.info/grantees/contacts/?params=%7B%22limit%22%3A20%2C%22sort%22%3A%22%22%2C%22order%22%3A%22%22%2C%22years%22%3A%5B%5D%2C%22searchTerm%22%3A%22%22%2C%22grantees%22%3A%5B%5D%2C%22state%22%3A%22%22%2C%22programs%22%3A%5B3%5D%2C%22coc%22%3Atrue%7D" TargetMode="External"/><Relationship Id="rId7" Type="http://schemas.openxmlformats.org/officeDocument/2006/relationships/hyperlink" Target="https://nlihc.org/rental-programs" TargetMode="External"/><Relationship Id="rId2" Type="http://schemas.openxmlformats.org/officeDocument/2006/relationships/hyperlink" Target="https://files.hudexchange.info/resources/documents/HomelessDefinition_RecordkeepingRequirementsandCriteria.pdf" TargetMode="External"/><Relationship Id="rId1" Type="http://schemas.openxmlformats.org/officeDocument/2006/relationships/hyperlink" Target="https://resources.hud.gov/" TargetMode="External"/><Relationship Id="rId6" Type="http://schemas.openxmlformats.org/officeDocument/2006/relationships/hyperlink" Target="https://nlihc.org/rental-programs" TargetMode="External"/><Relationship Id="rId5" Type="http://schemas.openxmlformats.org/officeDocument/2006/relationships/hyperlink" Target="https://www.google.com/url?sa=t&amp;rct=j&amp;q=&amp;esrc=s&amp;source=web&amp;cd=&amp;ved=2ahUKEwjxs7iFyMmEAxUUEmIAHfHxC8AQFnoECAkQAQ&amp;url=https%3A%2F%2Fwww.va.gov%2Ffind-locations%2F&amp;usg=AOvVaw0uZ-lMENBYtvaJNu5efcV0&amp;opi=89978449" TargetMode="External"/><Relationship Id="rId10" Type="http://schemas.openxmlformats.org/officeDocument/2006/relationships/drawing" Target="../drawings/drawing4.xml"/><Relationship Id="rId4" Type="http://schemas.openxmlformats.org/officeDocument/2006/relationships/hyperlink" Target="https://offices.sc.egov.usda.gov/locator/app?state=us&amp;amp;agency=rd" TargetMode="External"/><Relationship Id="rId9"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5ACA9-6A2F-44A4-BFFE-3E7D028BB6AC}">
  <dimension ref="A1:AR16"/>
  <sheetViews>
    <sheetView tabSelected="1" workbookViewId="0">
      <selection activeCell="J22" sqref="J22"/>
    </sheetView>
  </sheetViews>
  <sheetFormatPr defaultColWidth="8.7109375" defaultRowHeight="14.25"/>
  <cols>
    <col min="1" max="1" width="8.85546875" style="102" customWidth="1"/>
    <col min="2" max="2" width="11.85546875" style="102" customWidth="1"/>
    <col min="3" max="3" width="8" style="102" customWidth="1"/>
    <col min="4" max="4" width="12.28515625" style="102" customWidth="1"/>
    <col min="5" max="5" width="7.5703125" style="102" customWidth="1"/>
    <col min="6" max="6" width="12.7109375" style="102" customWidth="1"/>
    <col min="7" max="7" width="11.42578125" style="102" customWidth="1"/>
    <col min="8" max="8" width="12" style="102" customWidth="1"/>
    <col min="9" max="9" width="3.42578125" style="102" customWidth="1"/>
    <col min="10" max="10" width="6.85546875" style="102" customWidth="1"/>
    <col min="11" max="11" width="9.140625" style="102" bestFit="1" customWidth="1"/>
    <col min="12" max="12" width="12.7109375" style="102" customWidth="1"/>
    <col min="13" max="13" width="14.42578125" style="102" customWidth="1"/>
    <col min="14" max="14" width="8" style="102" customWidth="1"/>
    <col min="15" max="15" width="11.140625" style="102" customWidth="1"/>
    <col min="16" max="16" width="12.140625" style="102" customWidth="1"/>
    <col min="17" max="17" width="13.5703125" style="102" customWidth="1"/>
    <col min="18" max="16384" width="8.7109375" style="102"/>
  </cols>
  <sheetData>
    <row r="1" spans="1:44" ht="65.25" customHeight="1">
      <c r="A1" s="100"/>
      <c r="B1" s="100"/>
      <c r="C1" s="100"/>
      <c r="D1" s="151" t="s">
        <v>0</v>
      </c>
      <c r="E1" s="151"/>
      <c r="F1" s="151"/>
      <c r="G1" s="151"/>
      <c r="H1" s="151"/>
      <c r="I1" s="151"/>
      <c r="J1" s="151"/>
      <c r="K1" s="151"/>
      <c r="L1" s="151"/>
      <c r="M1" s="151"/>
      <c r="N1" s="151"/>
      <c r="O1" s="151"/>
      <c r="P1" s="151"/>
      <c r="Q1" s="151"/>
      <c r="R1" s="101"/>
      <c r="S1" s="101"/>
      <c r="T1" s="101"/>
      <c r="U1" s="101"/>
      <c r="V1" s="101"/>
    </row>
    <row r="2" spans="1:44" ht="73.5" customHeight="1">
      <c r="A2" s="152" t="s">
        <v>1</v>
      </c>
      <c r="B2" s="153"/>
      <c r="C2" s="153"/>
      <c r="D2" s="153"/>
      <c r="E2" s="153"/>
      <c r="F2" s="153"/>
      <c r="G2" s="153"/>
      <c r="H2" s="153"/>
      <c r="I2" s="153"/>
      <c r="J2" s="153"/>
      <c r="K2" s="153"/>
      <c r="L2" s="153"/>
      <c r="M2" s="153"/>
      <c r="N2" s="153"/>
      <c r="O2" s="153"/>
      <c r="P2" s="153"/>
      <c r="Q2" s="15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row>
    <row r="3" spans="1:44">
      <c r="A3" s="104"/>
      <c r="W3" s="104"/>
      <c r="X3" s="104"/>
      <c r="Y3" s="104"/>
      <c r="Z3" s="104"/>
      <c r="AP3" s="104"/>
      <c r="AQ3" s="104"/>
      <c r="AR3" s="104"/>
    </row>
    <row r="4" spans="1:44" ht="22.5">
      <c r="A4" s="104"/>
      <c r="B4" s="160" t="s">
        <v>2</v>
      </c>
      <c r="C4" s="160"/>
      <c r="D4" s="160"/>
      <c r="E4" s="104"/>
      <c r="F4" s="161" t="s">
        <v>3</v>
      </c>
      <c r="G4" s="161"/>
      <c r="H4" s="161"/>
      <c r="I4" s="104"/>
      <c r="J4" s="105"/>
      <c r="K4" s="156" t="s">
        <v>4</v>
      </c>
      <c r="L4" s="156"/>
      <c r="M4" s="156"/>
      <c r="O4" s="162" t="s">
        <v>5</v>
      </c>
      <c r="P4" s="162"/>
      <c r="Q4" s="162"/>
      <c r="W4" s="104"/>
      <c r="X4" s="104"/>
      <c r="Y4" s="104"/>
      <c r="Z4" s="104"/>
      <c r="AP4" s="104"/>
      <c r="AQ4" s="104"/>
      <c r="AR4" s="104"/>
    </row>
    <row r="5" spans="1:44" ht="22.5">
      <c r="A5" s="104"/>
      <c r="B5" s="160"/>
      <c r="C5" s="160"/>
      <c r="D5" s="160"/>
      <c r="E5" s="104"/>
      <c r="F5" s="161"/>
      <c r="G5" s="161"/>
      <c r="H5" s="161"/>
      <c r="I5" s="104"/>
      <c r="J5" s="105"/>
      <c r="K5" s="156"/>
      <c r="L5" s="156"/>
      <c r="M5" s="156"/>
      <c r="O5" s="162"/>
      <c r="P5" s="162"/>
      <c r="Q5" s="162"/>
      <c r="W5" s="104"/>
      <c r="X5" s="104"/>
      <c r="Y5" s="104"/>
      <c r="Z5" s="104"/>
      <c r="AP5" s="104"/>
      <c r="AQ5" s="104"/>
      <c r="AR5" s="104"/>
    </row>
    <row r="6" spans="1:44" ht="22.5">
      <c r="A6" s="104"/>
      <c r="B6" s="160"/>
      <c r="C6" s="160"/>
      <c r="D6" s="160"/>
      <c r="E6" s="104"/>
      <c r="F6" s="161"/>
      <c r="G6" s="161"/>
      <c r="H6" s="161"/>
      <c r="I6" s="104"/>
      <c r="J6" s="105"/>
      <c r="K6" s="156"/>
      <c r="L6" s="156"/>
      <c r="M6" s="156"/>
      <c r="O6" s="162"/>
      <c r="P6" s="162"/>
      <c r="Q6" s="162"/>
      <c r="W6" s="104"/>
      <c r="X6" s="104"/>
      <c r="Y6" s="104"/>
      <c r="Z6" s="104"/>
      <c r="AP6" s="104"/>
      <c r="AQ6" s="104"/>
      <c r="AR6" s="104"/>
    </row>
    <row r="7" spans="1:44" ht="15.75">
      <c r="A7" s="104"/>
      <c r="B7" s="157" t="s">
        <v>6</v>
      </c>
      <c r="C7" s="157"/>
      <c r="D7" s="157"/>
      <c r="E7" s="104"/>
      <c r="F7" s="158" t="s">
        <v>7</v>
      </c>
      <c r="G7" s="158"/>
      <c r="H7" s="158"/>
      <c r="J7" s="31"/>
      <c r="K7" s="163" t="s">
        <v>8</v>
      </c>
      <c r="L7" s="163"/>
      <c r="M7" s="163"/>
      <c r="O7" s="159" t="s">
        <v>9</v>
      </c>
      <c r="P7" s="159"/>
      <c r="Q7" s="159"/>
      <c r="W7" s="104"/>
      <c r="X7" s="104"/>
      <c r="Y7" s="104"/>
      <c r="Z7" s="104"/>
      <c r="AP7" s="104"/>
      <c r="AQ7" s="104"/>
      <c r="AR7" s="104"/>
    </row>
    <row r="8" spans="1:44" ht="39" customHeight="1">
      <c r="A8" s="104"/>
      <c r="B8" s="157"/>
      <c r="C8" s="157"/>
      <c r="D8" s="157"/>
      <c r="E8" s="104"/>
      <c r="F8" s="158"/>
      <c r="G8" s="158"/>
      <c r="H8" s="158"/>
      <c r="J8" s="31"/>
      <c r="K8" s="163"/>
      <c r="L8" s="163"/>
      <c r="M8" s="163"/>
      <c r="O8" s="159"/>
      <c r="P8" s="159"/>
      <c r="Q8" s="159"/>
      <c r="W8" s="104"/>
      <c r="X8" s="104"/>
      <c r="Y8" s="104"/>
      <c r="Z8" s="104"/>
      <c r="AP8" s="104"/>
      <c r="AQ8" s="104"/>
      <c r="AR8" s="104"/>
    </row>
    <row r="9" spans="1:44" ht="15.75">
      <c r="A9" s="104"/>
      <c r="B9" s="157"/>
      <c r="C9" s="157"/>
      <c r="D9" s="157"/>
      <c r="E9" s="104"/>
      <c r="F9" s="158"/>
      <c r="G9" s="158"/>
      <c r="H9" s="158"/>
      <c r="J9" s="31"/>
      <c r="K9" s="163"/>
      <c r="L9" s="163"/>
      <c r="M9" s="163"/>
      <c r="O9" s="159"/>
      <c r="P9" s="159"/>
      <c r="Q9" s="159"/>
      <c r="W9" s="104"/>
      <c r="X9" s="104"/>
      <c r="Y9" s="104"/>
      <c r="Z9" s="104"/>
      <c r="AP9" s="104"/>
      <c r="AQ9" s="104"/>
      <c r="AR9" s="104"/>
    </row>
    <row r="10" spans="1:44" ht="36" customHeight="1">
      <c r="A10" s="104"/>
      <c r="B10" s="157"/>
      <c r="C10" s="157"/>
      <c r="D10" s="157"/>
      <c r="E10" s="104"/>
      <c r="F10" s="158"/>
      <c r="G10" s="158"/>
      <c r="H10" s="158"/>
      <c r="J10" s="31"/>
      <c r="K10" s="163"/>
      <c r="L10" s="163"/>
      <c r="M10" s="163"/>
      <c r="O10" s="159"/>
      <c r="P10" s="159"/>
      <c r="Q10" s="159"/>
      <c r="W10" s="104"/>
      <c r="X10" s="104"/>
      <c r="Y10" s="104"/>
      <c r="Z10" s="104"/>
      <c r="AP10" s="104"/>
      <c r="AQ10" s="104"/>
      <c r="AR10" s="104"/>
    </row>
    <row r="11" spans="1:44" ht="32.25" customHeight="1">
      <c r="A11" s="104"/>
      <c r="B11" s="157"/>
      <c r="C11" s="157"/>
      <c r="D11" s="157"/>
      <c r="E11" s="104"/>
      <c r="F11" s="158"/>
      <c r="G11" s="158"/>
      <c r="H11" s="158"/>
      <c r="J11" s="31"/>
      <c r="K11" s="163"/>
      <c r="L11" s="163"/>
      <c r="M11" s="163"/>
      <c r="O11" s="159"/>
      <c r="P11" s="159"/>
      <c r="Q11" s="159"/>
      <c r="W11" s="104"/>
      <c r="X11" s="104"/>
      <c r="Y11" s="104"/>
      <c r="Z11" s="104"/>
      <c r="AP11" s="104"/>
      <c r="AQ11" s="104"/>
      <c r="AR11" s="104"/>
    </row>
    <row r="12" spans="1:44" ht="44.25" customHeight="1">
      <c r="A12" s="104"/>
      <c r="B12" s="157"/>
      <c r="C12" s="157"/>
      <c r="D12" s="157"/>
      <c r="E12" s="104"/>
      <c r="F12" s="158"/>
      <c r="G12" s="158"/>
      <c r="H12" s="158"/>
      <c r="J12" s="31"/>
      <c r="K12" s="163"/>
      <c r="L12" s="163"/>
      <c r="M12" s="163"/>
      <c r="O12" s="159"/>
      <c r="P12" s="159"/>
      <c r="Q12" s="159"/>
      <c r="W12" s="104"/>
      <c r="X12" s="104"/>
      <c r="Y12" s="104"/>
      <c r="Z12" s="104"/>
      <c r="AP12" s="104"/>
      <c r="AQ12" s="104"/>
      <c r="AR12" s="104"/>
    </row>
    <row r="13" spans="1:44" ht="18">
      <c r="A13" s="104"/>
      <c r="B13" s="106" t="s">
        <v>10</v>
      </c>
      <c r="C13" s="106" t="s">
        <v>10</v>
      </c>
      <c r="D13" s="106" t="s">
        <v>10</v>
      </c>
      <c r="E13" s="104"/>
      <c r="J13" s="106"/>
      <c r="K13" s="104"/>
      <c r="L13" s="104"/>
      <c r="M13" s="104"/>
      <c r="N13" s="104"/>
      <c r="O13" s="104"/>
      <c r="W13" s="104"/>
      <c r="X13" s="104"/>
      <c r="Y13" s="104"/>
      <c r="Z13" s="104"/>
      <c r="AP13" s="104"/>
      <c r="AQ13" s="104"/>
      <c r="AR13" s="104"/>
    </row>
    <row r="14" spans="1:44" ht="19.5">
      <c r="B14" s="154" t="s">
        <v>11</v>
      </c>
      <c r="C14" s="154"/>
      <c r="D14" s="154"/>
      <c r="E14" s="154"/>
      <c r="F14" s="154"/>
      <c r="G14" s="154"/>
      <c r="H14" s="154"/>
      <c r="I14" s="154"/>
      <c r="J14" s="154"/>
      <c r="K14" s="154"/>
      <c r="L14" s="104" t="s">
        <v>10</v>
      </c>
      <c r="M14" s="104" t="s">
        <v>10</v>
      </c>
      <c r="N14" s="104"/>
      <c r="O14" s="104" t="s">
        <v>10</v>
      </c>
    </row>
    <row r="15" spans="1:44">
      <c r="B15" s="149"/>
      <c r="C15" s="149"/>
      <c r="D15" s="149"/>
      <c r="E15" s="149"/>
      <c r="F15" s="149"/>
      <c r="G15" s="149"/>
      <c r="H15" s="149"/>
      <c r="I15" s="149"/>
      <c r="J15" s="149"/>
      <c r="K15" s="149"/>
    </row>
    <row r="16" spans="1:44" ht="19.5">
      <c r="B16" s="155" t="s">
        <v>12</v>
      </c>
      <c r="C16" s="155"/>
      <c r="D16" s="155"/>
      <c r="E16" s="155"/>
      <c r="F16" s="155"/>
      <c r="G16" s="155"/>
      <c r="H16" s="150"/>
      <c r="I16" s="150"/>
      <c r="J16" s="150"/>
      <c r="K16" s="150"/>
    </row>
  </sheetData>
  <mergeCells count="12">
    <mergeCell ref="D1:Q1"/>
    <mergeCell ref="A2:Q2"/>
    <mergeCell ref="B14:K14"/>
    <mergeCell ref="B16:G16"/>
    <mergeCell ref="K4:M6"/>
    <mergeCell ref="B7:D12"/>
    <mergeCell ref="F7:H12"/>
    <mergeCell ref="O7:Q12"/>
    <mergeCell ref="B4:D6"/>
    <mergeCell ref="F4:H6"/>
    <mergeCell ref="O4:Q6"/>
    <mergeCell ref="K7:M12"/>
  </mergeCells>
  <hyperlinks>
    <hyperlink ref="B16" r:id="rId1" display="www.csh.org/hrsata" xr:uid="{D03C39B4-7F32-47B6-87AA-71F01684C352}"/>
    <hyperlink ref="B16:G16" r:id="rId2" display="http://www.csh.org/HRSATA" xr:uid="{F0D68B33-B260-425E-A185-A3A9C916DA8F}"/>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pageSetUpPr fitToPage="1"/>
  </sheetPr>
  <dimension ref="A1:G24"/>
  <sheetViews>
    <sheetView showGridLines="0" topLeftCell="A5" zoomScale="70" zoomScaleNormal="70" workbookViewId="0">
      <selection activeCell="C6" sqref="C6:C20"/>
    </sheetView>
  </sheetViews>
  <sheetFormatPr defaultColWidth="9.140625" defaultRowHeight="15.75"/>
  <cols>
    <col min="1" max="1" width="50.5703125" style="86" customWidth="1"/>
    <col min="2" max="2" width="112.85546875" style="87" customWidth="1"/>
    <col min="3" max="3" width="9.140625" style="87" customWidth="1"/>
    <col min="4" max="4" width="121.85546875" style="66" customWidth="1"/>
    <col min="5" max="5" width="25.140625" style="86" customWidth="1"/>
    <col min="6" max="6" width="18.140625" style="87" hidden="1" customWidth="1"/>
    <col min="7" max="7" width="19.42578125" style="87" bestFit="1" customWidth="1"/>
    <col min="8" max="16384" width="9.140625" style="87"/>
  </cols>
  <sheetData>
    <row r="1" spans="1:7" s="84" customFormat="1" ht="64.5" customHeight="1">
      <c r="A1" s="164" t="s">
        <v>0</v>
      </c>
      <c r="B1" s="164"/>
      <c r="C1" s="164"/>
      <c r="D1" s="164"/>
      <c r="E1" s="164"/>
    </row>
    <row r="2" spans="1:7" s="66" customFormat="1" ht="105.75" customHeight="1">
      <c r="A2" s="169" t="s">
        <v>13</v>
      </c>
      <c r="B2" s="169"/>
      <c r="C2" s="169"/>
      <c r="D2" s="169"/>
      <c r="E2" s="170"/>
      <c r="G2" s="85"/>
    </row>
    <row r="3" spans="1:7" ht="23.45" customHeight="1">
      <c r="D3" s="88"/>
      <c r="E3" s="89"/>
    </row>
    <row r="4" spans="1:7" ht="54" customHeight="1">
      <c r="A4" s="123"/>
      <c r="C4" s="124" t="s">
        <v>14</v>
      </c>
      <c r="D4" s="88"/>
      <c r="E4" s="90"/>
      <c r="G4" s="91"/>
    </row>
    <row r="5" spans="1:7" ht="39.950000000000003" customHeight="1">
      <c r="A5" s="125" t="s">
        <v>15</v>
      </c>
      <c r="B5" s="126" t="s">
        <v>16</v>
      </c>
      <c r="C5" s="125" t="s">
        <v>17</v>
      </c>
      <c r="D5" s="125" t="s">
        <v>18</v>
      </c>
      <c r="E5" s="125" t="s">
        <v>19</v>
      </c>
      <c r="F5" s="122" t="s">
        <v>20</v>
      </c>
      <c r="G5" s="91"/>
    </row>
    <row r="6" spans="1:7" ht="42.95" customHeight="1">
      <c r="A6" s="171" t="s">
        <v>21</v>
      </c>
      <c r="B6" s="128" t="s">
        <v>22</v>
      </c>
      <c r="C6" s="129"/>
      <c r="D6" s="165" t="s">
        <v>23</v>
      </c>
      <c r="E6" s="168">
        <f>COUNTIF(C6:C7,"Y")/2</f>
        <v>0</v>
      </c>
      <c r="F6" s="166">
        <v>0.1</v>
      </c>
      <c r="G6" s="92"/>
    </row>
    <row r="7" spans="1:7" ht="41.45" customHeight="1">
      <c r="A7" s="171"/>
      <c r="B7" s="128" t="s">
        <v>24</v>
      </c>
      <c r="C7" s="129"/>
      <c r="D7" s="165"/>
      <c r="E7" s="168"/>
      <c r="F7" s="166"/>
      <c r="G7" s="92"/>
    </row>
    <row r="8" spans="1:7" ht="65.099999999999994" customHeight="1">
      <c r="A8" s="171" t="s">
        <v>25</v>
      </c>
      <c r="B8" s="128" t="s">
        <v>26</v>
      </c>
      <c r="C8" s="127"/>
      <c r="D8" s="165" t="s">
        <v>27</v>
      </c>
      <c r="E8" s="168">
        <f>COUNTIF(C8:C9,"Y")/2</f>
        <v>0</v>
      </c>
      <c r="F8" s="166">
        <v>0.2</v>
      </c>
      <c r="G8" s="92"/>
    </row>
    <row r="9" spans="1:7" ht="54.75" customHeight="1">
      <c r="A9" s="171"/>
      <c r="B9" s="128" t="s">
        <v>28</v>
      </c>
      <c r="C9" s="127"/>
      <c r="D9" s="165"/>
      <c r="E9" s="168"/>
      <c r="F9" s="166"/>
      <c r="G9" s="92"/>
    </row>
    <row r="10" spans="1:7" ht="105.95" customHeight="1">
      <c r="A10" s="171" t="s">
        <v>29</v>
      </c>
      <c r="B10" s="128" t="s">
        <v>30</v>
      </c>
      <c r="C10" s="127"/>
      <c r="D10" s="127" t="s">
        <v>31</v>
      </c>
      <c r="E10" s="168">
        <f>COUNTIF(C10:C18,"Y")/7</f>
        <v>0</v>
      </c>
      <c r="F10" s="166">
        <v>0.6</v>
      </c>
      <c r="G10" s="92"/>
    </row>
    <row r="11" spans="1:7" ht="36.75" customHeight="1">
      <c r="A11" s="171"/>
      <c r="B11" s="128" t="s">
        <v>32</v>
      </c>
      <c r="C11" s="127"/>
      <c r="D11" s="165" t="s">
        <v>33</v>
      </c>
      <c r="E11" s="168"/>
      <c r="F11" s="166"/>
      <c r="G11" s="92"/>
    </row>
    <row r="12" spans="1:7" ht="36.75" customHeight="1">
      <c r="A12" s="171"/>
      <c r="B12" s="131" t="s">
        <v>34</v>
      </c>
      <c r="C12" s="127"/>
      <c r="D12" s="165"/>
      <c r="E12" s="168"/>
      <c r="F12" s="166"/>
    </row>
    <row r="13" spans="1:7" ht="60.6" customHeight="1">
      <c r="A13" s="171"/>
      <c r="B13" s="130" t="s">
        <v>35</v>
      </c>
      <c r="C13" s="127"/>
      <c r="D13" s="165"/>
      <c r="E13" s="168"/>
      <c r="F13" s="166"/>
      <c r="G13" s="93"/>
    </row>
    <row r="14" spans="1:7" ht="62.45" customHeight="1">
      <c r="A14" s="172"/>
      <c r="B14" s="131" t="s">
        <v>36</v>
      </c>
      <c r="C14" s="167"/>
      <c r="D14" s="165" t="s">
        <v>37</v>
      </c>
      <c r="E14" s="168"/>
      <c r="F14" s="166"/>
      <c r="G14" s="93"/>
    </row>
    <row r="15" spans="1:7" ht="19.5" customHeight="1">
      <c r="A15" s="172"/>
      <c r="B15" s="133" t="s">
        <v>38</v>
      </c>
      <c r="C15" s="167"/>
      <c r="D15" s="165"/>
      <c r="E15" s="168"/>
      <c r="F15" s="166"/>
      <c r="G15" s="93"/>
    </row>
    <row r="16" spans="1:7" ht="23.1" customHeight="1">
      <c r="A16" s="172"/>
      <c r="B16" s="135" t="s">
        <v>39</v>
      </c>
      <c r="C16" s="167"/>
      <c r="D16" s="165" t="s">
        <v>40</v>
      </c>
      <c r="E16" s="168"/>
      <c r="F16" s="166"/>
      <c r="G16" s="93"/>
    </row>
    <row r="17" spans="1:7" ht="29.1" customHeight="1">
      <c r="A17" s="172"/>
      <c r="B17" s="132" t="s">
        <v>41</v>
      </c>
      <c r="C17" s="167"/>
      <c r="D17" s="165"/>
      <c r="E17" s="168"/>
      <c r="F17" s="166"/>
      <c r="G17" s="93"/>
    </row>
    <row r="18" spans="1:7" ht="50.1" customHeight="1">
      <c r="A18" s="171"/>
      <c r="B18" s="134" t="s">
        <v>42</v>
      </c>
      <c r="C18" s="127"/>
      <c r="D18" s="127" t="s">
        <v>43</v>
      </c>
      <c r="E18" s="168"/>
      <c r="F18" s="166"/>
      <c r="G18" s="93"/>
    </row>
    <row r="19" spans="1:7" ht="54" customHeight="1">
      <c r="A19" s="171" t="s">
        <v>44</v>
      </c>
      <c r="B19" s="128" t="s">
        <v>45</v>
      </c>
      <c r="C19" s="127"/>
      <c r="D19" s="165" t="s">
        <v>46</v>
      </c>
      <c r="E19" s="168">
        <f>COUNTIF(C19:C20,"Y")/3</f>
        <v>0</v>
      </c>
      <c r="F19" s="166">
        <v>0.1</v>
      </c>
      <c r="G19" s="92"/>
    </row>
    <row r="20" spans="1:7" ht="54" customHeight="1">
      <c r="A20" s="171"/>
      <c r="B20" s="128" t="s">
        <v>47</v>
      </c>
      <c r="C20" s="127"/>
      <c r="D20" s="165"/>
      <c r="E20" s="168"/>
      <c r="F20" s="166"/>
      <c r="G20" s="93"/>
    </row>
    <row r="21" spans="1:7" ht="24.75" hidden="1" customHeight="1">
      <c r="E21" s="94">
        <f>(COUNTIF('Assessing readiness '!C6:C20,"Y"))/13</f>
        <v>0</v>
      </c>
      <c r="F21" s="86">
        <f>SUM(F6:F20)</f>
        <v>1</v>
      </c>
    </row>
    <row r="22" spans="1:7" ht="20.25" customHeight="1">
      <c r="E22" s="95"/>
    </row>
    <row r="24" spans="1:7" s="97" customFormat="1" ht="25.5">
      <c r="A24" s="96" t="s">
        <v>48</v>
      </c>
      <c r="D24" s="98"/>
      <c r="E24" s="94"/>
    </row>
  </sheetData>
  <protectedRanges>
    <protectedRange sqref="C6:C20" name="Range1"/>
  </protectedRanges>
  <mergeCells count="22">
    <mergeCell ref="F19:F20"/>
    <mergeCell ref="A2:E2"/>
    <mergeCell ref="E19:E20"/>
    <mergeCell ref="A19:A20"/>
    <mergeCell ref="D19:D20"/>
    <mergeCell ref="D6:D7"/>
    <mergeCell ref="A6:A7"/>
    <mergeCell ref="E6:E7"/>
    <mergeCell ref="A10:A18"/>
    <mergeCell ref="E10:E18"/>
    <mergeCell ref="A8:A9"/>
    <mergeCell ref="D8:D9"/>
    <mergeCell ref="A1:E1"/>
    <mergeCell ref="D11:D13"/>
    <mergeCell ref="F6:F7"/>
    <mergeCell ref="F8:F9"/>
    <mergeCell ref="F10:F18"/>
    <mergeCell ref="D14:D15"/>
    <mergeCell ref="D16:D17"/>
    <mergeCell ref="C14:C15"/>
    <mergeCell ref="C16:C17"/>
    <mergeCell ref="E8:E9"/>
  </mergeCells>
  <hyperlinks>
    <hyperlink ref="A24" r:id="rId1" xr:uid="{11A319F4-8937-42CD-B19F-996CBEEE8D24}"/>
    <hyperlink ref="B15" r:id="rId2" display="https://nhchc.org/grantee-directory/" xr:uid="{DA9E1EEF-0D23-4A0B-A065-47A7540146FE}"/>
    <hyperlink ref="B17" r:id="rId3" display="https://www.nachc.org/resource-collection/special-populations/" xr:uid="{598847AE-5BCB-4B1F-BE1E-6A64C030D290}"/>
  </hyperlinks>
  <pageMargins left="0.7" right="0.7" top="0.75" bottom="0.75" header="0.3" footer="0.3"/>
  <pageSetup scale="46" orientation="landscape" r:id="rId4"/>
  <drawing r:id="rId5"/>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pageSetUpPr fitToPage="1"/>
  </sheetPr>
  <dimension ref="A1:I24"/>
  <sheetViews>
    <sheetView showGridLines="0" zoomScaleNormal="100" workbookViewId="0">
      <selection activeCell="F11" sqref="F11:F14"/>
    </sheetView>
  </sheetViews>
  <sheetFormatPr defaultColWidth="9.140625" defaultRowHeight="15.75"/>
  <cols>
    <col min="1" max="1" width="4.140625" style="66" customWidth="1"/>
    <col min="2" max="2" width="7.42578125" style="66" customWidth="1"/>
    <col min="3" max="3" width="32.85546875" style="66" customWidth="1"/>
    <col min="4" max="4" width="35.140625" style="66" customWidth="1"/>
    <col min="5" max="5" width="23" style="66" customWidth="1"/>
    <col min="6" max="6" width="127.42578125" style="66" customWidth="1"/>
    <col min="7" max="7" width="22.42578125" style="66" customWidth="1"/>
    <col min="8" max="8" width="79.28515625" style="66" customWidth="1"/>
    <col min="9" max="9" width="128.28515625" style="66" customWidth="1"/>
    <col min="10" max="16384" width="9.140625" style="66"/>
  </cols>
  <sheetData>
    <row r="1" spans="1:9" s="54" customFormat="1" ht="63.75" customHeight="1">
      <c r="A1" s="52"/>
      <c r="B1" s="53"/>
      <c r="C1" s="53"/>
      <c r="D1" s="186" t="s">
        <v>49</v>
      </c>
      <c r="E1" s="186"/>
      <c r="F1" s="186"/>
      <c r="G1" s="164"/>
      <c r="H1" s="164"/>
      <c r="I1" s="164"/>
    </row>
    <row r="2" spans="1:9" s="54" customFormat="1" ht="14.1" customHeight="1">
      <c r="A2" s="52"/>
      <c r="B2" s="55"/>
      <c r="C2" s="55"/>
      <c r="D2" s="55"/>
      <c r="E2" s="55"/>
      <c r="F2" s="55"/>
      <c r="G2" s="55"/>
    </row>
    <row r="3" spans="1:9" s="56" customFormat="1" ht="67.5" customHeight="1">
      <c r="B3" s="57"/>
      <c r="C3" s="58" t="s">
        <v>50</v>
      </c>
      <c r="D3" s="59">
        <f>'Assessing readiness '!E21</f>
        <v>0</v>
      </c>
      <c r="E3" s="60">
        <f>'Assessing readiness '!E22</f>
        <v>0</v>
      </c>
      <c r="G3" s="60">
        <f>'Assessing readiness '!G22</f>
        <v>0</v>
      </c>
    </row>
    <row r="4" spans="1:9" s="56" customFormat="1" ht="45" customHeight="1">
      <c r="B4" s="57"/>
      <c r="C4" s="99" t="s">
        <v>51</v>
      </c>
      <c r="F4" s="61" t="s">
        <v>52</v>
      </c>
      <c r="H4" s="183" t="s">
        <v>53</v>
      </c>
      <c r="I4" s="183"/>
    </row>
    <row r="5" spans="1:9" s="62" customFormat="1" ht="79.5" customHeight="1">
      <c r="B5" s="173"/>
      <c r="C5" s="174" t="s">
        <v>54</v>
      </c>
      <c r="D5" s="174"/>
      <c r="E5" s="177"/>
      <c r="F5" s="187" t="s">
        <v>55</v>
      </c>
      <c r="H5" s="64" t="s">
        <v>56</v>
      </c>
      <c r="I5" s="65" t="s">
        <v>57</v>
      </c>
    </row>
    <row r="6" spans="1:9" s="62" customFormat="1" ht="45.75" customHeight="1">
      <c r="B6" s="173"/>
      <c r="C6" s="178" t="s">
        <v>58</v>
      </c>
      <c r="D6" s="178"/>
      <c r="E6" s="177"/>
      <c r="F6" s="188"/>
      <c r="H6" s="64" t="s">
        <v>59</v>
      </c>
      <c r="I6" s="65" t="s">
        <v>60</v>
      </c>
    </row>
    <row r="7" spans="1:9" ht="48.75" customHeight="1">
      <c r="B7" s="173"/>
      <c r="C7" s="178"/>
      <c r="D7" s="178"/>
      <c r="E7" s="177"/>
      <c r="F7" s="188"/>
      <c r="G7" s="62"/>
      <c r="H7" s="64" t="s">
        <v>61</v>
      </c>
      <c r="I7" s="65" t="s">
        <v>62</v>
      </c>
    </row>
    <row r="8" spans="1:9" ht="45" customHeight="1">
      <c r="B8" s="173"/>
      <c r="C8" s="178"/>
      <c r="D8" s="178"/>
      <c r="E8" s="67"/>
      <c r="F8" s="188"/>
      <c r="G8" s="62"/>
      <c r="H8" s="64" t="s">
        <v>63</v>
      </c>
      <c r="I8" s="65" t="s">
        <v>64</v>
      </c>
    </row>
    <row r="9" spans="1:9" ht="66" customHeight="1">
      <c r="B9" s="173"/>
      <c r="C9" s="178"/>
      <c r="D9" s="178"/>
      <c r="E9" s="67"/>
      <c r="F9" s="188"/>
      <c r="G9" s="62"/>
      <c r="H9" s="68" t="s">
        <v>65</v>
      </c>
      <c r="I9" s="65" t="s">
        <v>66</v>
      </c>
    </row>
    <row r="10" spans="1:9" s="69" customFormat="1" ht="22.5" customHeight="1">
      <c r="B10" s="70"/>
      <c r="C10" s="71"/>
      <c r="D10" s="71"/>
      <c r="E10" s="72"/>
      <c r="F10" s="73"/>
      <c r="G10" s="72"/>
    </row>
    <row r="11" spans="1:9" ht="69.75" customHeight="1">
      <c r="B11" s="74"/>
      <c r="C11" s="175" t="s">
        <v>67</v>
      </c>
      <c r="D11" s="175"/>
      <c r="E11" s="62"/>
      <c r="F11" s="184" t="s">
        <v>68</v>
      </c>
      <c r="G11" s="62"/>
      <c r="H11" s="75" t="s">
        <v>69</v>
      </c>
      <c r="I11" s="65" t="s">
        <v>70</v>
      </c>
    </row>
    <row r="12" spans="1:9" ht="69" customHeight="1">
      <c r="B12" s="74"/>
      <c r="C12" s="180" t="s">
        <v>71</v>
      </c>
      <c r="D12" s="180"/>
      <c r="E12" s="62"/>
      <c r="F12" s="185"/>
      <c r="G12" s="62"/>
      <c r="H12" s="76" t="s">
        <v>72</v>
      </c>
      <c r="I12" s="65" t="s">
        <v>73</v>
      </c>
    </row>
    <row r="13" spans="1:9" ht="83.25" customHeight="1">
      <c r="B13" s="74"/>
      <c r="C13" s="180"/>
      <c r="D13" s="180"/>
      <c r="E13" s="62"/>
      <c r="F13" s="184"/>
      <c r="G13" s="62"/>
      <c r="H13" s="76" t="s">
        <v>74</v>
      </c>
      <c r="I13" s="65" t="s">
        <v>75</v>
      </c>
    </row>
    <row r="14" spans="1:9" ht="162.75" customHeight="1">
      <c r="B14" s="74"/>
      <c r="C14" s="180"/>
      <c r="D14" s="180"/>
      <c r="E14" s="62"/>
      <c r="F14" s="184"/>
      <c r="G14" s="62"/>
      <c r="H14" s="76" t="s">
        <v>76</v>
      </c>
      <c r="I14" s="65" t="s">
        <v>77</v>
      </c>
    </row>
    <row r="15" spans="1:9" ht="21" customHeight="1">
      <c r="B15" s="77"/>
      <c r="C15" s="78"/>
      <c r="D15" s="78"/>
      <c r="E15" s="62"/>
      <c r="F15" s="63"/>
      <c r="G15" s="62"/>
    </row>
    <row r="16" spans="1:9" ht="52.5" customHeight="1">
      <c r="B16" s="179"/>
      <c r="C16" s="176" t="s">
        <v>78</v>
      </c>
      <c r="D16" s="176"/>
      <c r="E16" s="62"/>
      <c r="F16" s="182" t="s">
        <v>79</v>
      </c>
      <c r="G16" s="62"/>
      <c r="H16" s="79" t="s">
        <v>80</v>
      </c>
      <c r="I16" s="181" t="s">
        <v>81</v>
      </c>
    </row>
    <row r="17" spans="2:9" ht="44.25" customHeight="1">
      <c r="B17" s="179"/>
      <c r="C17" s="180" t="s">
        <v>82</v>
      </c>
      <c r="D17" s="180"/>
      <c r="E17" s="62"/>
      <c r="F17" s="182"/>
      <c r="G17" s="62"/>
      <c r="H17" s="80" t="s">
        <v>83</v>
      </c>
      <c r="I17" s="181"/>
    </row>
    <row r="18" spans="2:9" s="81" customFormat="1" ht="57.75" customHeight="1">
      <c r="B18" s="179"/>
      <c r="C18" s="180"/>
      <c r="D18" s="180"/>
      <c r="F18" s="182"/>
      <c r="H18" s="79" t="s">
        <v>84</v>
      </c>
      <c r="I18" s="65" t="s">
        <v>85</v>
      </c>
    </row>
    <row r="19" spans="2:9" ht="42" customHeight="1">
      <c r="B19" s="179"/>
      <c r="C19" s="180"/>
      <c r="D19" s="180"/>
      <c r="F19" s="182"/>
      <c r="H19" s="79" t="s">
        <v>86</v>
      </c>
      <c r="I19" s="181" t="s">
        <v>87</v>
      </c>
    </row>
    <row r="20" spans="2:9" ht="43.5" customHeight="1">
      <c r="B20" s="179"/>
      <c r="C20" s="180"/>
      <c r="D20" s="180"/>
      <c r="F20" s="182"/>
      <c r="H20" s="79" t="s">
        <v>88</v>
      </c>
      <c r="I20" s="181"/>
    </row>
    <row r="21" spans="2:9" ht="42" customHeight="1">
      <c r="B21" s="82"/>
      <c r="C21" s="180"/>
      <c r="D21" s="180"/>
      <c r="F21" s="182"/>
      <c r="H21" s="79" t="s">
        <v>89</v>
      </c>
      <c r="I21" s="181"/>
    </row>
    <row r="22" spans="2:9" ht="84.75" customHeight="1">
      <c r="B22" s="82"/>
      <c r="C22" s="180"/>
      <c r="D22" s="180"/>
      <c r="F22" s="182"/>
      <c r="H22" s="79" t="s">
        <v>90</v>
      </c>
      <c r="I22" s="65" t="s">
        <v>91</v>
      </c>
    </row>
    <row r="23" spans="2:9" ht="55.9" customHeight="1">
      <c r="B23" s="77"/>
      <c r="C23" s="83"/>
    </row>
    <row r="24" spans="2:9" ht="26.25" customHeight="1">
      <c r="B24" s="77"/>
    </row>
  </sheetData>
  <sheetProtection sheet="1" objects="1" scenarios="1"/>
  <mergeCells count="17">
    <mergeCell ref="G1:I1"/>
    <mergeCell ref="C12:D14"/>
    <mergeCell ref="I16:I17"/>
    <mergeCell ref="I19:I21"/>
    <mergeCell ref="C17:D22"/>
    <mergeCell ref="F16:F22"/>
    <mergeCell ref="H4:I4"/>
    <mergeCell ref="F11:F14"/>
    <mergeCell ref="D1:F1"/>
    <mergeCell ref="F5:F9"/>
    <mergeCell ref="B5:B9"/>
    <mergeCell ref="C5:D5"/>
    <mergeCell ref="C11:D11"/>
    <mergeCell ref="C16:D16"/>
    <mergeCell ref="E5:E7"/>
    <mergeCell ref="C6:D9"/>
    <mergeCell ref="B16:B20"/>
  </mergeCells>
  <conditionalFormatting sqref="D3">
    <cfRule type="cellIs" dxfId="2" priority="1" operator="between">
      <formula>0.34</formula>
      <formula>0.66</formula>
    </cfRule>
    <cfRule type="cellIs" dxfId="1" priority="2" operator="lessThan">
      <formula>0.34</formula>
    </cfRule>
    <cfRule type="cellIs" dxfId="0" priority="3" operator="greaterThan">
      <formula>0.66</formula>
    </cfRule>
  </conditionalFormatting>
  <hyperlinks>
    <hyperlink ref="C4" r:id="rId1" xr:uid="{83FFFE3C-19D9-4AC0-88F6-A91941D615E3}"/>
    <hyperlink ref="H5" r:id="rId2" xr:uid="{F87D6406-6578-49DC-A9EB-383186B3C2F1}"/>
    <hyperlink ref="H6" r:id="rId3" display="https://prapare.org/" xr:uid="{2015CDB7-FB35-4584-B435-D5FF69620FAA}"/>
    <hyperlink ref="H7" r:id="rId4" display="https://www.healthcenterinfo.org/wp-content/uploads/2022/10/SDOH-Resources-for-HCH-Awardees-TTA-Resources.pdf" xr:uid="{9A84A4A0-C644-4DA6-8614-689B0C6E4E16}"/>
    <hyperlink ref="H8" r:id="rId5" display="https://www.csh.org/resources/sdoh-part-2-from-screening-to-action/" xr:uid="{6491FEA6-695B-44FA-87FB-C77DCF388F73}"/>
    <hyperlink ref="H9" r:id="rId6" display="https://www.csh.org/resources/voices-from-the-field-recruiting-and-hiring-for-social-determinants-of-health-screening/" xr:uid="{05F77CD1-C73D-4757-BF07-FAF51B583488}"/>
    <hyperlink ref="H14" r:id="rId7" display="https://www.csh.org/resources/housing-first-101-a-quick-guide-for-health-centers/" xr:uid="{07BC7CC3-B90A-4CC4-BA4F-347258EED067}"/>
    <hyperlink ref="H11" r:id="rId8" display="https://resources.hud.gov/" xr:uid="{09C377CE-87D8-411E-995B-0785BA173AD0}"/>
    <hyperlink ref="H12" r:id="rId9" display="https://www.csh.org/resources/utilizing-community-health-workers-for-sdoh-screening/" xr:uid="{1E4E1238-F7FD-48AC-835C-BF74DD119CED}"/>
    <hyperlink ref="H13" r:id="rId10" display="https://www.csh.org/resources/health-access-and-sdoh-mobile-outreach-for-the-unsheltered-homeless/" xr:uid="{A744C7BF-001D-440A-9712-6FD5A1FB0830}"/>
    <hyperlink ref="H16" r:id="rId11" display="https://www.csh.org/resources/health-center-role-in-housing-innovations-coordinated-entry/" xr:uid="{53494F45-8303-498E-AB4D-8FCD2E8D9B30}"/>
    <hyperlink ref="H17" r:id="rId12" display="https://www.csh.org/resources/becoming-coordinated-entry-access-point/" xr:uid="{073331F8-DF5B-45D2-8C01-A5114413EBF0}"/>
    <hyperlink ref="H18" r:id="rId13" xr:uid="{5F6BF3C9-1480-4AB0-AE1A-B04A0B2CD19B}"/>
    <hyperlink ref="H19" r:id="rId14" display="https://www.csh.org/resources/health-center-and-supportive-housing-capital-development-partnerships-case-study-portland-or/" xr:uid="{F596505C-BC43-401A-9961-7563A8B15B4B}"/>
    <hyperlink ref="H20" r:id="rId15" display="https://www.csh.org/resources/health-center-and-supportive-housing-capital-development-partnerships-case-study-denver-co/" xr:uid="{617EDB7F-1F91-4F5A-89CA-E673BF181BB0}"/>
    <hyperlink ref="H21" r:id="rId16" display="https://www.csh.org/resources/health-center-and-supportive-housing-capital-development-partnerships-case-study-atlanta-ga/" xr:uid="{98F82A05-DB0F-4E34-A279-12F88BF56CCE}"/>
    <hyperlink ref="H22" r:id="rId17" display="https://www.csh.org/fuse/" xr:uid="{78C29BB8-D7C7-4C68-81A3-ECCC13418F20}"/>
  </hyperlinks>
  <pageMargins left="0.7" right="0.7" top="0.75" bottom="0.75" header="0.3" footer="0.3"/>
  <pageSetup paperSize="5" scale="44" orientation="landscape" r:id="rId18"/>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E7EFD-BFAF-4AE5-B7D3-05C624F52999}">
  <sheetPr>
    <tabColor theme="5" tint="0.79998168889431442"/>
    <pageSetUpPr autoPageBreaks="0"/>
  </sheetPr>
  <dimension ref="A1:AZ97"/>
  <sheetViews>
    <sheetView showGridLines="0" zoomScale="60" zoomScaleNormal="60" workbookViewId="0">
      <selection activeCell="G11" sqref="G11"/>
    </sheetView>
  </sheetViews>
  <sheetFormatPr defaultColWidth="9.140625" defaultRowHeight="27.75"/>
  <cols>
    <col min="1" max="1" width="9.42578125" style="42" customWidth="1"/>
    <col min="2" max="2" width="24.5703125" style="43" customWidth="1"/>
    <col min="3" max="3" width="12.5703125" style="43" customWidth="1"/>
    <col min="4" max="4" width="78.28515625" style="37" customWidth="1"/>
    <col min="5" max="5" width="60.85546875" style="37" customWidth="1"/>
    <col min="6" max="6" width="139.85546875" style="37" customWidth="1"/>
    <col min="7" max="7" width="49.140625" style="44" customWidth="1"/>
    <col min="8" max="16384" width="9.140625" style="37"/>
  </cols>
  <sheetData>
    <row r="1" spans="1:52" s="28" customFormat="1" ht="78.95" customHeight="1">
      <c r="A1" s="25"/>
      <c r="B1" s="26"/>
      <c r="C1" s="192" t="s">
        <v>92</v>
      </c>
      <c r="D1" s="192"/>
      <c r="E1" s="192"/>
      <c r="F1" s="192"/>
      <c r="G1" s="192"/>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row>
    <row r="2" spans="1:52" s="32" customFormat="1" ht="23.1" customHeight="1">
      <c r="A2" s="25"/>
      <c r="B2" s="26"/>
      <c r="C2" s="26"/>
      <c r="D2" s="29" t="s">
        <v>93</v>
      </c>
      <c r="E2" s="29" t="s">
        <v>94</v>
      </c>
      <c r="F2" s="29" t="s">
        <v>95</v>
      </c>
      <c r="G2" s="30" t="s">
        <v>96</v>
      </c>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row>
    <row r="3" spans="1:52" s="35" customFormat="1" ht="111.95" customHeight="1">
      <c r="A3" s="202" t="s">
        <v>97</v>
      </c>
      <c r="B3" s="198" t="s">
        <v>98</v>
      </c>
      <c r="C3" s="198"/>
      <c r="D3" s="49" t="s">
        <v>99</v>
      </c>
      <c r="E3" s="33" t="s">
        <v>100</v>
      </c>
      <c r="F3" s="48" t="s">
        <v>101</v>
      </c>
      <c r="G3" s="204" t="s">
        <v>102</v>
      </c>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row>
    <row r="4" spans="1:52" ht="118.5" customHeight="1">
      <c r="A4" s="202"/>
      <c r="B4" s="199" t="s">
        <v>103</v>
      </c>
      <c r="C4" s="199"/>
      <c r="D4" s="50" t="s">
        <v>104</v>
      </c>
      <c r="E4" s="45" t="s">
        <v>105</v>
      </c>
      <c r="F4" s="116" t="s">
        <v>106</v>
      </c>
      <c r="G4" s="204"/>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row>
    <row r="5" spans="1:52" ht="119.25" customHeight="1">
      <c r="A5" s="202"/>
      <c r="B5" s="198" t="s">
        <v>107</v>
      </c>
      <c r="C5" s="198"/>
      <c r="D5" s="49" t="s">
        <v>108</v>
      </c>
      <c r="E5" s="33" t="s">
        <v>109</v>
      </c>
      <c r="F5" s="117" t="s">
        <v>110</v>
      </c>
      <c r="G5" s="205"/>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row>
    <row r="6" spans="1:52" ht="96.95" customHeight="1">
      <c r="A6" s="202"/>
      <c r="B6" s="199" t="s">
        <v>111</v>
      </c>
      <c r="C6" s="199"/>
      <c r="D6" s="50" t="s">
        <v>112</v>
      </c>
      <c r="E6" s="46" t="s">
        <v>113</v>
      </c>
      <c r="F6" s="47" t="s">
        <v>114</v>
      </c>
      <c r="G6" s="203" t="s">
        <v>115</v>
      </c>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row>
    <row r="7" spans="1:52" ht="108.95" customHeight="1">
      <c r="A7" s="202"/>
      <c r="B7" s="198" t="s">
        <v>116</v>
      </c>
      <c r="C7" s="198"/>
      <c r="D7" s="49" t="s">
        <v>117</v>
      </c>
      <c r="E7" s="48" t="s">
        <v>118</v>
      </c>
      <c r="F7" s="51" t="s">
        <v>119</v>
      </c>
      <c r="G7" s="203"/>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row>
    <row r="8" spans="1:52" ht="102.6" customHeight="1">
      <c r="A8" s="202"/>
      <c r="B8" s="200" t="s">
        <v>120</v>
      </c>
      <c r="C8" s="200"/>
      <c r="D8" s="50" t="s">
        <v>121</v>
      </c>
      <c r="E8" s="45" t="s">
        <v>122</v>
      </c>
      <c r="F8" s="116" t="s">
        <v>123</v>
      </c>
      <c r="G8" s="108" t="s">
        <v>124</v>
      </c>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row>
    <row r="9" spans="1:52" ht="147.6" customHeight="1">
      <c r="A9" s="202"/>
      <c r="B9" s="198" t="s">
        <v>125</v>
      </c>
      <c r="C9" s="198"/>
      <c r="D9" s="49" t="s">
        <v>126</v>
      </c>
      <c r="E9" s="48" t="s">
        <v>127</v>
      </c>
      <c r="F9" s="48" t="s">
        <v>128</v>
      </c>
      <c r="G9" s="111" t="s">
        <v>129</v>
      </c>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0" spans="1:52" ht="120.6" customHeight="1">
      <c r="A10" s="202"/>
      <c r="B10" s="200" t="s">
        <v>130</v>
      </c>
      <c r="C10" s="200"/>
      <c r="D10" s="50" t="s">
        <v>131</v>
      </c>
      <c r="E10" s="45" t="s">
        <v>132</v>
      </c>
      <c r="F10" s="47" t="s">
        <v>133</v>
      </c>
      <c r="G10" s="115" t="s">
        <v>134</v>
      </c>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row>
    <row r="11" spans="1:52" ht="406.5" customHeight="1">
      <c r="A11" s="194" t="s">
        <v>135</v>
      </c>
      <c r="B11" s="195" t="s">
        <v>136</v>
      </c>
      <c r="C11" s="120" t="s">
        <v>137</v>
      </c>
      <c r="D11" s="110" t="s">
        <v>138</v>
      </c>
      <c r="E11" s="206" t="s">
        <v>139</v>
      </c>
      <c r="F11" s="207"/>
      <c r="G11" s="109" t="s">
        <v>140</v>
      </c>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row>
    <row r="12" spans="1:52" ht="383.25" customHeight="1">
      <c r="A12" s="194"/>
      <c r="B12" s="195"/>
      <c r="C12" s="118" t="s">
        <v>141</v>
      </c>
      <c r="D12" s="114" t="s">
        <v>142</v>
      </c>
      <c r="E12" s="201" t="s">
        <v>143</v>
      </c>
      <c r="F12" s="201"/>
      <c r="G12" s="112"/>
      <c r="H12" s="36"/>
      <c r="I12" s="36"/>
      <c r="J12" s="36"/>
      <c r="K12" s="36"/>
      <c r="L12" s="189"/>
      <c r="M12" s="189"/>
      <c r="N12" s="189"/>
      <c r="O12" s="189"/>
      <c r="P12" s="36"/>
      <c r="Q12" s="36"/>
      <c r="R12" s="36"/>
      <c r="S12" s="36"/>
      <c r="T12" s="36"/>
      <c r="U12" s="36"/>
      <c r="V12" s="36"/>
      <c r="W12" s="36"/>
      <c r="X12" s="36"/>
      <c r="Y12" s="36"/>
      <c r="Z12" s="36"/>
      <c r="AA12" s="36"/>
      <c r="AB12" s="36"/>
      <c r="AC12" s="36"/>
      <c r="AD12" s="36"/>
      <c r="AE12" s="36"/>
      <c r="AF12" s="36"/>
      <c r="AG12" s="36"/>
      <c r="AH12" s="36"/>
      <c r="AI12" s="36"/>
      <c r="AJ12" s="36"/>
      <c r="AK12" s="36"/>
      <c r="AL12" s="36"/>
      <c r="AM12" s="36"/>
    </row>
    <row r="13" spans="1:52" ht="404.25" customHeight="1">
      <c r="A13" s="194"/>
      <c r="B13" s="195"/>
      <c r="C13" s="119" t="s">
        <v>144</v>
      </c>
      <c r="D13" s="110" t="s">
        <v>145</v>
      </c>
      <c r="E13" s="208" t="s">
        <v>146</v>
      </c>
      <c r="F13" s="208"/>
      <c r="G13" s="113"/>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row>
    <row r="14" spans="1:52" ht="258.75" customHeight="1">
      <c r="A14" s="194"/>
      <c r="B14" s="196" t="s">
        <v>147</v>
      </c>
      <c r="C14" s="197"/>
      <c r="D14" s="193" t="s">
        <v>148</v>
      </c>
      <c r="E14" s="193"/>
      <c r="F14" s="109" t="s">
        <v>140</v>
      </c>
      <c r="G14" s="113"/>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row>
    <row r="15" spans="1:52" ht="20.100000000000001" customHeight="1">
      <c r="A15" s="191"/>
      <c r="B15" s="191"/>
      <c r="C15" s="191"/>
      <c r="D15" s="191"/>
      <c r="E15" s="36"/>
      <c r="F15" s="36"/>
      <c r="G15" s="38"/>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row>
    <row r="16" spans="1:52" ht="20.100000000000001" customHeight="1">
      <c r="A16" s="190"/>
      <c r="B16" s="190"/>
      <c r="C16" s="190"/>
      <c r="D16" s="190"/>
      <c r="E16" s="36"/>
      <c r="F16" s="36"/>
      <c r="G16" s="38"/>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row>
    <row r="17" spans="1:37">
      <c r="A17" s="39"/>
      <c r="B17" s="40"/>
      <c r="C17" s="40"/>
      <c r="D17" s="107"/>
      <c r="E17" s="36"/>
      <c r="F17" s="36"/>
      <c r="G17" s="38"/>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row>
    <row r="18" spans="1:37">
      <c r="A18" s="39"/>
      <c r="B18" s="40"/>
      <c r="C18" s="40"/>
      <c r="D18" s="107"/>
      <c r="E18" s="36"/>
      <c r="F18" s="36"/>
      <c r="G18" s="38"/>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row>
    <row r="19" spans="1:37">
      <c r="A19" s="39"/>
      <c r="B19" s="40"/>
      <c r="C19" s="40"/>
      <c r="D19" s="36"/>
      <c r="E19" s="36"/>
      <c r="F19" s="36"/>
      <c r="G19" s="38"/>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row>
    <row r="20" spans="1:37">
      <c r="A20" s="39"/>
      <c r="B20" s="40"/>
      <c r="C20" s="40"/>
      <c r="D20" s="36"/>
      <c r="E20" s="36"/>
      <c r="F20" s="36"/>
      <c r="G20" s="38"/>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row>
    <row r="21" spans="1:37">
      <c r="A21" s="39"/>
      <c r="B21" s="40"/>
      <c r="C21" s="40"/>
      <c r="D21" s="36"/>
      <c r="E21" s="36"/>
      <c r="F21" s="36"/>
      <c r="G21" s="38"/>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row>
    <row r="22" spans="1:37">
      <c r="A22" s="39"/>
      <c r="B22" s="40"/>
      <c r="C22" s="40"/>
      <c r="D22" s="36"/>
      <c r="E22" s="36"/>
      <c r="F22" s="36"/>
      <c r="G22" s="38"/>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row>
    <row r="23" spans="1:37">
      <c r="A23" s="39"/>
      <c r="B23" s="40"/>
      <c r="C23" s="40"/>
      <c r="D23" s="36"/>
      <c r="E23" s="36"/>
      <c r="F23" s="36"/>
      <c r="G23" s="38"/>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row>
    <row r="24" spans="1:37">
      <c r="A24" s="39"/>
      <c r="B24" s="40"/>
      <c r="C24" s="40"/>
      <c r="D24" s="36"/>
      <c r="E24" s="36"/>
      <c r="F24" s="36"/>
      <c r="G24" s="38"/>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row>
    <row r="25" spans="1:37">
      <c r="A25" s="39"/>
      <c r="B25" s="40"/>
      <c r="C25" s="40"/>
      <c r="D25" s="36"/>
      <c r="E25" s="36"/>
      <c r="F25" s="36"/>
      <c r="G25" s="38"/>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row>
    <row r="26" spans="1:37">
      <c r="A26" s="39"/>
      <c r="B26" s="40"/>
      <c r="C26" s="40"/>
      <c r="D26" s="36"/>
      <c r="E26" s="36"/>
      <c r="F26" s="36"/>
      <c r="G26" s="38"/>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row>
    <row r="27" spans="1:37">
      <c r="A27" s="39"/>
      <c r="B27" s="40"/>
      <c r="C27" s="40"/>
      <c r="D27" s="36"/>
      <c r="E27" s="36"/>
      <c r="F27" s="36"/>
      <c r="G27" s="38"/>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row>
    <row r="28" spans="1:37">
      <c r="A28" s="39"/>
      <c r="B28" s="40"/>
      <c r="C28" s="40"/>
      <c r="D28" s="36"/>
      <c r="E28" s="36"/>
      <c r="F28" s="36"/>
      <c r="G28" s="38"/>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row>
    <row r="29" spans="1:37">
      <c r="A29" s="39"/>
      <c r="B29" s="40"/>
      <c r="C29" s="40"/>
      <c r="D29" s="41"/>
      <c r="E29" s="36"/>
      <c r="F29" s="36"/>
      <c r="G29" s="38"/>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row>
    <row r="30" spans="1:37">
      <c r="A30" s="39"/>
      <c r="B30" s="40"/>
      <c r="C30" s="40"/>
      <c r="D30" s="36"/>
      <c r="E30" s="36"/>
      <c r="F30" s="36"/>
      <c r="G30" s="38"/>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1:37">
      <c r="A31" s="39"/>
      <c r="B31" s="40"/>
      <c r="C31" s="40"/>
      <c r="D31" s="36"/>
      <c r="E31" s="36"/>
      <c r="F31" s="36"/>
      <c r="G31" s="38"/>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1:37">
      <c r="A32" s="39"/>
      <c r="B32" s="40"/>
      <c r="C32" s="40"/>
      <c r="D32" s="36"/>
      <c r="E32" s="36"/>
      <c r="F32" s="36"/>
      <c r="G32" s="38"/>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1:37">
      <c r="A33" s="39"/>
      <c r="B33" s="40"/>
      <c r="C33" s="40"/>
      <c r="D33" s="36"/>
      <c r="E33" s="36"/>
      <c r="F33" s="36"/>
      <c r="G33" s="38"/>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1:37">
      <c r="A34" s="39"/>
      <c r="B34" s="40"/>
      <c r="C34" s="40"/>
      <c r="D34" s="36"/>
      <c r="E34" s="36"/>
      <c r="F34" s="36"/>
      <c r="G34" s="38"/>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row>
    <row r="35" spans="1:37">
      <c r="A35" s="39"/>
      <c r="B35" s="40"/>
      <c r="C35" s="40"/>
      <c r="D35" s="36"/>
      <c r="E35" s="36"/>
      <c r="F35" s="36"/>
      <c r="G35" s="38"/>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row>
    <row r="36" spans="1:37">
      <c r="A36" s="39"/>
      <c r="B36" s="40"/>
      <c r="C36" s="40"/>
      <c r="D36" s="36"/>
      <c r="E36" s="36"/>
      <c r="F36" s="36"/>
      <c r="G36" s="38"/>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row>
    <row r="37" spans="1:37">
      <c r="A37" s="39"/>
      <c r="B37" s="40"/>
      <c r="C37" s="40"/>
      <c r="D37" s="36"/>
      <c r="E37" s="36"/>
      <c r="F37" s="36"/>
      <c r="G37" s="38"/>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row>
    <row r="38" spans="1:37">
      <c r="A38" s="39"/>
      <c r="B38" s="40"/>
      <c r="C38" s="40"/>
      <c r="D38" s="36"/>
      <c r="E38" s="36"/>
      <c r="F38" s="36"/>
      <c r="G38" s="38"/>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row>
    <row r="39" spans="1:37">
      <c r="A39" s="39"/>
      <c r="B39" s="40"/>
      <c r="C39" s="40"/>
      <c r="D39" s="36"/>
      <c r="E39" s="36"/>
      <c r="F39" s="36"/>
      <c r="G39" s="38"/>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row>
    <row r="40" spans="1:37">
      <c r="A40" s="39"/>
      <c r="B40" s="40"/>
      <c r="C40" s="40"/>
      <c r="D40" s="36"/>
      <c r="E40" s="36"/>
      <c r="F40" s="36"/>
      <c r="G40" s="38"/>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row>
    <row r="41" spans="1:37">
      <c r="A41" s="39"/>
      <c r="B41" s="40"/>
      <c r="C41" s="40"/>
      <c r="D41" s="36"/>
      <c r="E41" s="36"/>
      <c r="F41" s="36"/>
      <c r="G41" s="38"/>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row>
    <row r="42" spans="1:37">
      <c r="A42" s="39"/>
      <c r="B42" s="40"/>
      <c r="C42" s="40"/>
      <c r="D42" s="36"/>
      <c r="E42" s="36"/>
      <c r="F42" s="36"/>
      <c r="G42" s="38"/>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row>
    <row r="43" spans="1:37">
      <c r="A43" s="39"/>
      <c r="B43" s="40"/>
      <c r="C43" s="40"/>
      <c r="D43" s="36"/>
      <c r="E43" s="36"/>
      <c r="F43" s="36"/>
      <c r="G43" s="38"/>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row>
    <row r="44" spans="1:37">
      <c r="A44" s="39"/>
      <c r="B44" s="40"/>
      <c r="C44" s="40"/>
      <c r="D44" s="36"/>
      <c r="E44" s="36"/>
      <c r="F44" s="36"/>
      <c r="G44" s="38"/>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row>
    <row r="45" spans="1:37">
      <c r="A45" s="39"/>
      <c r="B45" s="40"/>
      <c r="C45" s="40"/>
      <c r="D45" s="36"/>
      <c r="E45" s="36"/>
      <c r="F45" s="36"/>
      <c r="G45" s="38"/>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row>
    <row r="46" spans="1:37">
      <c r="A46" s="39"/>
      <c r="B46" s="40"/>
      <c r="C46" s="40"/>
      <c r="D46" s="36"/>
      <c r="E46" s="36"/>
      <c r="F46" s="36"/>
      <c r="G46" s="38"/>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row>
    <row r="47" spans="1:37">
      <c r="A47" s="39"/>
      <c r="B47" s="40"/>
      <c r="C47" s="40"/>
      <c r="D47" s="36"/>
      <c r="E47" s="36"/>
      <c r="F47" s="36"/>
      <c r="G47" s="38"/>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row>
    <row r="48" spans="1:37">
      <c r="A48" s="39"/>
      <c r="B48" s="40"/>
      <c r="C48" s="40"/>
      <c r="D48" s="36"/>
      <c r="E48" s="36"/>
      <c r="F48" s="36"/>
      <c r="G48" s="38"/>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1:37">
      <c r="A49" s="39"/>
      <c r="B49" s="40"/>
      <c r="C49" s="40"/>
      <c r="D49" s="36"/>
      <c r="E49" s="36"/>
      <c r="F49" s="36"/>
      <c r="G49" s="38"/>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1:37">
      <c r="A50" s="39"/>
      <c r="B50" s="40"/>
      <c r="C50" s="40"/>
      <c r="D50" s="36"/>
      <c r="E50" s="36"/>
      <c r="F50" s="36"/>
      <c r="G50" s="38"/>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row>
    <row r="51" spans="1:37">
      <c r="A51" s="39"/>
      <c r="B51" s="40"/>
      <c r="C51" s="40"/>
      <c r="D51" s="36"/>
      <c r="E51" s="36"/>
      <c r="F51" s="36"/>
      <c r="G51" s="38"/>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row>
    <row r="52" spans="1:37">
      <c r="A52" s="39"/>
      <c r="B52" s="40"/>
      <c r="C52" s="40"/>
      <c r="D52" s="36"/>
      <c r="E52" s="36"/>
      <c r="F52" s="36"/>
      <c r="G52" s="38"/>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row>
    <row r="53" spans="1:37">
      <c r="A53" s="39"/>
      <c r="B53" s="40"/>
      <c r="C53" s="40"/>
      <c r="D53" s="36"/>
      <c r="E53" s="36"/>
      <c r="F53" s="36"/>
      <c r="G53" s="38"/>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row>
    <row r="54" spans="1:37">
      <c r="A54" s="39"/>
      <c r="B54" s="40"/>
      <c r="C54" s="40"/>
      <c r="D54" s="36"/>
      <c r="E54" s="36"/>
      <c r="F54" s="36"/>
      <c r="G54" s="38"/>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row>
    <row r="55" spans="1:37">
      <c r="A55" s="39"/>
      <c r="B55" s="40"/>
      <c r="C55" s="40"/>
      <c r="D55" s="36"/>
      <c r="E55" s="36"/>
      <c r="F55" s="36"/>
      <c r="G55" s="38"/>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1:37">
      <c r="A56" s="39"/>
      <c r="B56" s="40"/>
      <c r="C56" s="40"/>
      <c r="D56" s="36"/>
      <c r="E56" s="36"/>
      <c r="F56" s="36"/>
      <c r="G56" s="38"/>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1:37">
      <c r="A57" s="39"/>
      <c r="B57" s="40"/>
      <c r="C57" s="40"/>
      <c r="D57" s="36"/>
      <c r="E57" s="36"/>
      <c r="F57" s="36"/>
      <c r="G57" s="38"/>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row>
    <row r="58" spans="1:37">
      <c r="A58" s="39"/>
      <c r="B58" s="40"/>
      <c r="C58" s="40"/>
      <c r="D58" s="36"/>
      <c r="E58" s="36"/>
      <c r="F58" s="36"/>
      <c r="G58" s="38"/>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row>
    <row r="59" spans="1:37">
      <c r="A59" s="39"/>
      <c r="B59" s="40"/>
      <c r="C59" s="40"/>
      <c r="D59" s="36"/>
      <c r="E59" s="36"/>
      <c r="F59" s="36"/>
      <c r="G59" s="38"/>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row>
    <row r="60" spans="1:37">
      <c r="A60" s="39"/>
      <c r="B60" s="40"/>
      <c r="C60" s="40"/>
      <c r="D60" s="36"/>
      <c r="E60" s="36"/>
      <c r="F60" s="36"/>
      <c r="G60" s="38"/>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row>
    <row r="61" spans="1:37">
      <c r="A61" s="39"/>
      <c r="B61" s="40"/>
      <c r="C61" s="40"/>
      <c r="D61" s="36"/>
      <c r="E61" s="36"/>
      <c r="F61" s="36"/>
      <c r="G61" s="38"/>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row>
    <row r="62" spans="1:37">
      <c r="A62" s="39"/>
      <c r="B62" s="40"/>
      <c r="C62" s="40"/>
      <c r="D62" s="36"/>
      <c r="E62" s="36"/>
      <c r="F62" s="36"/>
      <c r="G62" s="38"/>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row>
    <row r="63" spans="1:37">
      <c r="A63" s="39"/>
      <c r="B63" s="40"/>
      <c r="C63" s="40"/>
      <c r="D63" s="36"/>
      <c r="E63" s="36"/>
      <c r="F63" s="36"/>
      <c r="G63" s="38"/>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row>
    <row r="64" spans="1:37">
      <c r="A64" s="39"/>
      <c r="B64" s="40"/>
      <c r="C64" s="40"/>
      <c r="D64" s="36"/>
      <c r="E64" s="36"/>
      <c r="F64" s="36"/>
      <c r="G64" s="38"/>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row>
    <row r="65" spans="1:37">
      <c r="A65" s="39"/>
      <c r="B65" s="40"/>
      <c r="C65" s="40"/>
      <c r="D65" s="36"/>
      <c r="E65" s="36"/>
      <c r="F65" s="36"/>
      <c r="G65" s="38"/>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row>
    <row r="66" spans="1:37">
      <c r="A66" s="39"/>
      <c r="B66" s="40"/>
      <c r="C66" s="40"/>
      <c r="D66" s="36"/>
      <c r="E66" s="36"/>
      <c r="F66" s="36"/>
      <c r="G66" s="38"/>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row>
    <row r="67" spans="1:37">
      <c r="A67" s="39"/>
      <c r="B67" s="40"/>
      <c r="C67" s="40"/>
      <c r="D67" s="36"/>
      <c r="E67" s="36"/>
      <c r="F67" s="36"/>
      <c r="G67" s="38"/>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row>
    <row r="68" spans="1:37">
      <c r="A68" s="39"/>
      <c r="B68" s="40"/>
      <c r="C68" s="40"/>
      <c r="D68" s="36"/>
      <c r="E68" s="36"/>
      <c r="F68" s="36"/>
      <c r="G68" s="38"/>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row>
    <row r="69" spans="1:37">
      <c r="A69" s="39"/>
      <c r="B69" s="40"/>
      <c r="C69" s="40"/>
      <c r="D69" s="36"/>
      <c r="E69" s="36"/>
      <c r="F69" s="36"/>
      <c r="G69" s="38"/>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row>
    <row r="70" spans="1:37">
      <c r="A70" s="39"/>
      <c r="B70" s="40"/>
      <c r="C70" s="40"/>
      <c r="D70" s="36"/>
      <c r="E70" s="36"/>
      <c r="F70" s="36"/>
      <c r="G70" s="38"/>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row>
    <row r="71" spans="1:37">
      <c r="A71" s="39"/>
      <c r="B71" s="40"/>
      <c r="C71" s="40"/>
      <c r="D71" s="36"/>
      <c r="E71" s="36"/>
      <c r="F71" s="36"/>
      <c r="G71" s="38"/>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row>
    <row r="72" spans="1:37">
      <c r="A72" s="39"/>
      <c r="B72" s="40"/>
      <c r="C72" s="40"/>
      <c r="D72" s="36"/>
      <c r="E72" s="36"/>
      <c r="F72" s="36"/>
      <c r="G72" s="38"/>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row>
    <row r="73" spans="1:37">
      <c r="A73" s="39"/>
      <c r="B73" s="40"/>
      <c r="C73" s="40"/>
      <c r="D73" s="36"/>
      <c r="E73" s="36"/>
      <c r="F73" s="36"/>
      <c r="G73" s="38"/>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row>
    <row r="74" spans="1:37">
      <c r="A74" s="39"/>
      <c r="B74" s="40"/>
      <c r="C74" s="40"/>
      <c r="D74" s="36"/>
      <c r="E74" s="36"/>
      <c r="F74" s="36"/>
      <c r="G74" s="38"/>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row>
    <row r="75" spans="1:37">
      <c r="A75" s="39"/>
      <c r="B75" s="40"/>
      <c r="C75" s="40"/>
      <c r="D75" s="36"/>
      <c r="E75" s="36"/>
      <c r="F75" s="36"/>
      <c r="G75" s="38"/>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row>
    <row r="76" spans="1:37">
      <c r="A76" s="39"/>
      <c r="B76" s="40"/>
      <c r="C76" s="40"/>
      <c r="D76" s="36"/>
      <c r="E76" s="36"/>
      <c r="F76" s="36"/>
      <c r="G76" s="38"/>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row>
    <row r="77" spans="1:37">
      <c r="A77" s="39"/>
      <c r="B77" s="40"/>
      <c r="C77" s="40"/>
      <c r="D77" s="36"/>
      <c r="E77" s="36"/>
      <c r="F77" s="36"/>
      <c r="G77" s="38"/>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row>
    <row r="78" spans="1:37">
      <c r="A78" s="39"/>
      <c r="B78" s="40"/>
      <c r="C78" s="40"/>
      <c r="D78" s="36"/>
      <c r="E78" s="36"/>
      <c r="F78" s="36"/>
      <c r="G78" s="38"/>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row>
    <row r="79" spans="1:37">
      <c r="A79" s="39"/>
      <c r="B79" s="40"/>
      <c r="C79" s="40"/>
      <c r="D79" s="36"/>
      <c r="E79" s="36"/>
      <c r="F79" s="36"/>
      <c r="G79" s="38"/>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row>
    <row r="80" spans="1:37">
      <c r="A80" s="39"/>
      <c r="B80" s="40"/>
      <c r="C80" s="40"/>
      <c r="D80" s="36"/>
      <c r="E80" s="36"/>
      <c r="F80" s="36"/>
      <c r="G80" s="38"/>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row>
    <row r="81" spans="1:37">
      <c r="A81" s="39"/>
      <c r="B81" s="40"/>
      <c r="C81" s="40"/>
      <c r="D81" s="36"/>
      <c r="E81" s="36"/>
      <c r="F81" s="36"/>
      <c r="G81" s="38"/>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row>
    <row r="82" spans="1:37">
      <c r="A82" s="39"/>
      <c r="B82" s="40"/>
      <c r="C82" s="40"/>
      <c r="D82" s="36"/>
      <c r="E82" s="36"/>
      <c r="F82" s="36"/>
      <c r="G82" s="38"/>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row>
    <row r="83" spans="1:37">
      <c r="A83" s="39"/>
      <c r="B83" s="40"/>
      <c r="C83" s="40"/>
      <c r="D83" s="36"/>
      <c r="E83" s="36"/>
      <c r="F83" s="36"/>
      <c r="G83" s="38"/>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row>
    <row r="84" spans="1:37">
      <c r="A84" s="39"/>
      <c r="B84" s="40"/>
      <c r="C84" s="40"/>
      <c r="D84" s="36"/>
      <c r="E84" s="36"/>
      <c r="F84" s="36"/>
      <c r="G84" s="38"/>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row>
    <row r="85" spans="1:37">
      <c r="A85" s="39"/>
      <c r="B85" s="40"/>
      <c r="C85" s="40"/>
      <c r="D85" s="36"/>
      <c r="E85" s="36"/>
      <c r="F85" s="36"/>
      <c r="G85" s="38"/>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row>
    <row r="86" spans="1:37">
      <c r="A86" s="39"/>
      <c r="B86" s="40"/>
      <c r="C86" s="40"/>
      <c r="D86" s="36"/>
      <c r="E86" s="36"/>
      <c r="F86" s="36"/>
      <c r="G86" s="38"/>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row>
    <row r="87" spans="1:37">
      <c r="A87" s="39"/>
      <c r="B87" s="40"/>
      <c r="C87" s="40"/>
      <c r="D87" s="36"/>
      <c r="E87" s="36"/>
      <c r="F87" s="36"/>
      <c r="G87" s="38"/>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row>
    <row r="88" spans="1:37">
      <c r="A88" s="39"/>
      <c r="B88" s="40"/>
      <c r="C88" s="40"/>
      <c r="D88" s="36"/>
      <c r="E88" s="36"/>
      <c r="F88" s="36"/>
      <c r="G88" s="38"/>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row>
    <row r="89" spans="1:37">
      <c r="A89" s="39"/>
      <c r="B89" s="40"/>
      <c r="C89" s="40"/>
      <c r="D89" s="36"/>
      <c r="E89" s="36"/>
      <c r="F89" s="36"/>
      <c r="G89" s="38"/>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row>
    <row r="90" spans="1:37">
      <c r="A90" s="39"/>
      <c r="B90" s="40"/>
      <c r="C90" s="40"/>
      <c r="D90" s="36"/>
      <c r="E90" s="36"/>
      <c r="F90" s="36"/>
      <c r="G90" s="38"/>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row>
    <row r="91" spans="1:37">
      <c r="A91" s="39"/>
      <c r="B91" s="40"/>
      <c r="C91" s="40"/>
      <c r="D91" s="36"/>
      <c r="E91" s="36"/>
      <c r="F91" s="36"/>
      <c r="G91" s="38"/>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row>
    <row r="92" spans="1:37">
      <c r="A92" s="39"/>
      <c r="B92" s="40"/>
      <c r="C92" s="40"/>
      <c r="D92" s="36"/>
      <c r="E92" s="36"/>
      <c r="F92" s="36"/>
      <c r="G92" s="38"/>
      <c r="H92" s="36"/>
      <c r="I92" s="36"/>
      <c r="J92" s="36"/>
      <c r="K92" s="36"/>
      <c r="L92" s="36"/>
    </row>
    <row r="93" spans="1:37">
      <c r="A93" s="39"/>
      <c r="B93" s="40"/>
      <c r="C93" s="40"/>
      <c r="D93" s="36"/>
      <c r="E93" s="36"/>
      <c r="F93" s="36"/>
      <c r="G93" s="38"/>
      <c r="H93" s="36"/>
      <c r="I93" s="36"/>
      <c r="J93" s="36"/>
      <c r="K93" s="36"/>
      <c r="L93" s="36"/>
    </row>
    <row r="94" spans="1:37">
      <c r="A94" s="39"/>
      <c r="B94" s="40"/>
      <c r="C94" s="40"/>
      <c r="D94" s="36"/>
      <c r="E94" s="36"/>
      <c r="F94" s="36"/>
      <c r="G94" s="38"/>
      <c r="H94" s="36"/>
      <c r="I94" s="36"/>
      <c r="J94" s="36"/>
      <c r="K94" s="36"/>
      <c r="L94" s="36"/>
    </row>
    <row r="95" spans="1:37">
      <c r="A95" s="39"/>
      <c r="B95" s="40"/>
      <c r="C95" s="40"/>
      <c r="D95" s="36"/>
      <c r="E95" s="36"/>
      <c r="F95" s="36"/>
      <c r="G95" s="38"/>
      <c r="H95" s="36"/>
      <c r="I95" s="36"/>
      <c r="J95" s="36"/>
      <c r="K95" s="36"/>
      <c r="L95" s="36"/>
    </row>
    <row r="96" spans="1:37">
      <c r="A96" s="39"/>
      <c r="B96" s="40"/>
      <c r="C96" s="40"/>
      <c r="D96" s="36"/>
      <c r="E96" s="36"/>
      <c r="F96" s="36"/>
      <c r="G96" s="38"/>
      <c r="H96" s="36"/>
      <c r="I96" s="36"/>
      <c r="J96" s="36"/>
      <c r="K96" s="36"/>
      <c r="L96" s="36"/>
    </row>
    <row r="97" spans="1:12">
      <c r="A97" s="39"/>
      <c r="B97" s="40"/>
      <c r="C97" s="40"/>
      <c r="D97" s="36"/>
      <c r="E97" s="36"/>
      <c r="F97" s="36"/>
      <c r="G97" s="38"/>
      <c r="H97" s="36"/>
      <c r="I97" s="36"/>
      <c r="J97" s="36"/>
      <c r="K97" s="36"/>
      <c r="L97" s="36"/>
    </row>
  </sheetData>
  <mergeCells count="22">
    <mergeCell ref="A3:A10"/>
    <mergeCell ref="G6:G7"/>
    <mergeCell ref="G3:G5"/>
    <mergeCell ref="E11:F11"/>
    <mergeCell ref="E13:F13"/>
    <mergeCell ref="B7:C7"/>
    <mergeCell ref="L12:O12"/>
    <mergeCell ref="A16:D16"/>
    <mergeCell ref="A15:D15"/>
    <mergeCell ref="C1:G1"/>
    <mergeCell ref="D14:E14"/>
    <mergeCell ref="A11:A14"/>
    <mergeCell ref="B11:B13"/>
    <mergeCell ref="B14:C14"/>
    <mergeCell ref="B3:C3"/>
    <mergeCell ref="B4:C4"/>
    <mergeCell ref="B5:C5"/>
    <mergeCell ref="B6:C6"/>
    <mergeCell ref="B8:C8"/>
    <mergeCell ref="B9:C9"/>
    <mergeCell ref="B10:C10"/>
    <mergeCell ref="E12:F12"/>
  </mergeCells>
  <hyperlinks>
    <hyperlink ref="G3" r:id="rId1" display="https://resources.hud.gov/" xr:uid="{2997F097-0692-4384-AA9D-7BB2F5B87E41}"/>
    <hyperlink ref="E6" r:id="rId2" xr:uid="{1FED8FBB-1BC1-4C61-BF78-D97DA8B34713}"/>
    <hyperlink ref="G6" r:id="rId3" display="Lookup the contact information for your local Continuum of Care lead organization." xr:uid="{63AF7347-BFE1-4CB7-B6D6-0C96252AB86F}"/>
    <hyperlink ref="G8" r:id="rId4" display="https://offices.sc.egov.usda.gov/locator/app?state=us&amp;amp;agency=rd" xr:uid="{09A63A01-DB1F-4E81-802B-449B4D7687A4}"/>
    <hyperlink ref="G9" r:id="rId5" xr:uid="{5B103764-AC95-40FC-9B3D-61E25F948A3E}"/>
    <hyperlink ref="F14" r:id="rId6" display="https://nlihc.org/rental-programs" xr:uid="{DA843219-A94A-4A7D-9827-79CE869C35FE}"/>
    <hyperlink ref="G11" r:id="rId7" display="https://nlihc.org/rental-programs" xr:uid="{E12804E1-F28E-4484-8C5B-BCDDC82AAA05}"/>
    <hyperlink ref="G10" r:id="rId8" xr:uid="{7483C260-BEDB-4C7B-B157-4094FC32F5DC}"/>
  </hyperlinks>
  <pageMargins left="0.7" right="0.7" top="0.75" bottom="0.75" header="0.3" footer="0.3"/>
  <pageSetup orientation="landscape" r:id="rId9"/>
  <drawing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09144-0139-4941-AB17-04C057EA95C9}">
  <sheetPr>
    <tabColor theme="7" tint="0.79998168889431442"/>
  </sheetPr>
  <dimension ref="A1:AB273"/>
  <sheetViews>
    <sheetView showGridLines="0" topLeftCell="B1" zoomScale="60" zoomScaleNormal="60" workbookViewId="0">
      <selection activeCell="D10" sqref="D10"/>
    </sheetView>
  </sheetViews>
  <sheetFormatPr defaultColWidth="9.140625" defaultRowHeight="14.25"/>
  <cols>
    <col min="1" max="1" width="14.42578125" style="2" hidden="1" customWidth="1"/>
    <col min="2" max="2" width="2.42578125" style="2" customWidth="1"/>
    <col min="3" max="3" width="23.5703125" style="2" customWidth="1"/>
    <col min="4" max="4" width="33.85546875" style="2" customWidth="1"/>
    <col min="5" max="5" width="41.140625" style="1" customWidth="1"/>
    <col min="6" max="6" width="50.28515625" style="1" customWidth="1"/>
    <col min="7" max="7" width="0.140625" style="2" customWidth="1"/>
    <col min="8" max="8" width="16.7109375" style="2" customWidth="1"/>
    <col min="9" max="9" width="27.85546875" style="2" customWidth="1"/>
    <col min="10" max="10" width="45" style="2" customWidth="1"/>
    <col min="11" max="11" width="36.28515625" style="2" customWidth="1"/>
    <col min="12" max="16384" width="9.140625" style="2"/>
  </cols>
  <sheetData>
    <row r="1" spans="1:28" s="16" customFormat="1" ht="61.5" customHeight="1">
      <c r="A1" s="19"/>
      <c r="B1" s="18"/>
      <c r="C1" s="17"/>
      <c r="D1" s="219" t="s">
        <v>149</v>
      </c>
      <c r="E1" s="219"/>
      <c r="F1" s="219"/>
      <c r="G1" s="219"/>
      <c r="H1" s="219"/>
      <c r="I1" s="219"/>
      <c r="J1" s="219"/>
      <c r="K1" s="219"/>
      <c r="L1" s="121"/>
      <c r="M1" s="121"/>
      <c r="N1" s="121"/>
      <c r="O1" s="121"/>
      <c r="P1" s="121"/>
      <c r="Q1" s="121"/>
      <c r="R1" s="121"/>
      <c r="S1" s="121"/>
      <c r="T1" s="121"/>
      <c r="U1" s="121"/>
      <c r="V1" s="121"/>
      <c r="W1" s="121"/>
      <c r="X1" s="121"/>
      <c r="Y1" s="121"/>
      <c r="Z1" s="121"/>
      <c r="AA1" s="121"/>
      <c r="AB1" s="121"/>
    </row>
    <row r="2" spans="1:28">
      <c r="B2" s="20"/>
      <c r="C2" s="20"/>
      <c r="D2" s="20"/>
      <c r="E2" s="21"/>
      <c r="F2" s="21"/>
      <c r="G2" s="20"/>
      <c r="H2" s="20"/>
      <c r="I2" s="20"/>
      <c r="J2" s="20"/>
      <c r="K2" s="20"/>
      <c r="L2" s="20"/>
      <c r="M2" s="20"/>
      <c r="N2" s="20"/>
      <c r="O2" s="20"/>
      <c r="P2" s="20"/>
      <c r="Q2" s="20"/>
      <c r="R2" s="20"/>
      <c r="S2" s="20"/>
      <c r="T2" s="20"/>
      <c r="U2" s="20"/>
      <c r="V2" s="20"/>
      <c r="W2" s="20"/>
      <c r="X2" s="20"/>
      <c r="Y2" s="20"/>
      <c r="Z2" s="20"/>
      <c r="AA2" s="20"/>
      <c r="AB2" s="20"/>
    </row>
    <row r="3" spans="1:28">
      <c r="B3" s="20"/>
      <c r="C3" s="20"/>
      <c r="D3" s="20"/>
      <c r="E3" s="21"/>
      <c r="F3" s="21"/>
      <c r="G3" s="20"/>
      <c r="H3" s="20"/>
      <c r="I3" s="20"/>
      <c r="J3" s="20"/>
      <c r="K3" s="20"/>
      <c r="L3" s="20"/>
      <c r="M3" s="20"/>
      <c r="N3" s="20"/>
      <c r="O3" s="20"/>
      <c r="P3" s="20"/>
      <c r="Q3" s="20"/>
      <c r="R3" s="20"/>
      <c r="S3" s="20"/>
      <c r="T3" s="20"/>
      <c r="U3" s="20"/>
      <c r="V3" s="20"/>
      <c r="W3" s="20"/>
      <c r="X3" s="20"/>
      <c r="Y3" s="20"/>
      <c r="Z3" s="20"/>
      <c r="AA3" s="20"/>
      <c r="AB3" s="20"/>
    </row>
    <row r="4" spans="1:28">
      <c r="B4" s="20"/>
      <c r="C4" s="20"/>
      <c r="D4" s="20"/>
      <c r="E4" s="21"/>
      <c r="F4" s="21"/>
      <c r="G4" s="20"/>
      <c r="H4" s="20"/>
      <c r="I4" s="20"/>
      <c r="J4" s="20"/>
      <c r="K4" s="20"/>
      <c r="L4" s="20"/>
      <c r="M4" s="20"/>
      <c r="N4" s="20"/>
      <c r="O4" s="20"/>
      <c r="P4" s="20"/>
      <c r="Q4" s="20"/>
      <c r="R4" s="20"/>
      <c r="S4" s="20"/>
      <c r="T4" s="20"/>
      <c r="U4" s="20"/>
      <c r="V4" s="20"/>
      <c r="W4" s="20"/>
      <c r="X4" s="20"/>
      <c r="Y4" s="20"/>
      <c r="Z4" s="20"/>
      <c r="AA4" s="20"/>
      <c r="AB4" s="20"/>
    </row>
    <row r="5" spans="1:28">
      <c r="B5" s="20"/>
      <c r="C5" s="20"/>
      <c r="D5" s="20"/>
      <c r="E5" s="21"/>
      <c r="F5" s="21"/>
      <c r="G5" s="20"/>
      <c r="H5" s="20"/>
      <c r="I5" s="20"/>
      <c r="J5" s="20"/>
      <c r="K5" s="20"/>
      <c r="L5" s="20"/>
      <c r="M5" s="20"/>
      <c r="N5" s="20"/>
      <c r="O5" s="20"/>
      <c r="P5" s="20"/>
      <c r="Q5" s="20"/>
      <c r="R5" s="20"/>
      <c r="S5" s="20"/>
      <c r="T5" s="20"/>
      <c r="U5" s="20"/>
      <c r="V5" s="20"/>
      <c r="W5" s="20"/>
      <c r="X5" s="20"/>
      <c r="Y5" s="20"/>
      <c r="Z5" s="20"/>
      <c r="AA5" s="20"/>
      <c r="AB5" s="20"/>
    </row>
    <row r="6" spans="1:28">
      <c r="B6" s="20"/>
      <c r="C6" s="20"/>
      <c r="D6" s="20"/>
      <c r="E6" s="21"/>
      <c r="F6" s="21"/>
      <c r="G6" s="20"/>
      <c r="H6" s="20"/>
      <c r="I6" s="20"/>
      <c r="J6" s="20"/>
      <c r="K6" s="20"/>
      <c r="L6" s="20"/>
      <c r="M6" s="20"/>
      <c r="N6" s="20"/>
      <c r="O6" s="20"/>
      <c r="P6" s="20"/>
      <c r="Q6" s="20"/>
      <c r="R6" s="20"/>
      <c r="S6" s="20"/>
      <c r="T6" s="20"/>
      <c r="U6" s="20"/>
      <c r="V6" s="20"/>
      <c r="W6" s="20"/>
      <c r="X6" s="20"/>
      <c r="Y6" s="20"/>
      <c r="Z6" s="20"/>
      <c r="AA6" s="20"/>
      <c r="AB6" s="20"/>
    </row>
    <row r="7" spans="1:28" ht="15.75" customHeight="1">
      <c r="B7" s="20"/>
      <c r="C7" s="20"/>
      <c r="D7" s="20"/>
      <c r="E7" s="21"/>
      <c r="F7" s="21"/>
      <c r="G7" s="20"/>
      <c r="H7" s="20"/>
      <c r="I7" s="20"/>
      <c r="J7" s="20"/>
      <c r="K7" s="20"/>
      <c r="L7" s="20"/>
      <c r="M7" s="20"/>
      <c r="N7" s="20"/>
      <c r="O7" s="20"/>
      <c r="P7" s="20"/>
      <c r="Q7" s="20"/>
      <c r="R7" s="20"/>
      <c r="S7" s="20"/>
      <c r="T7" s="20"/>
      <c r="U7" s="20"/>
      <c r="V7" s="20"/>
      <c r="W7" s="20"/>
      <c r="X7" s="20"/>
      <c r="Y7" s="20"/>
      <c r="Z7" s="20"/>
      <c r="AA7" s="20"/>
      <c r="AB7" s="20"/>
    </row>
    <row r="8" spans="1:28">
      <c r="B8" s="20"/>
      <c r="C8" s="20"/>
      <c r="D8" s="22"/>
      <c r="E8" s="21"/>
      <c r="F8" s="21"/>
      <c r="G8" s="20"/>
      <c r="H8" s="20"/>
      <c r="I8" s="20"/>
      <c r="J8" s="20"/>
      <c r="K8" s="20"/>
      <c r="L8" s="20"/>
      <c r="M8" s="20"/>
      <c r="N8" s="20"/>
      <c r="O8" s="20"/>
      <c r="P8" s="20"/>
      <c r="Q8" s="20"/>
      <c r="R8" s="20"/>
      <c r="S8" s="20"/>
      <c r="T8" s="20"/>
      <c r="U8" s="20"/>
      <c r="V8" s="20"/>
      <c r="W8" s="20"/>
      <c r="X8" s="20"/>
      <c r="Y8" s="20"/>
      <c r="Z8" s="20"/>
      <c r="AA8" s="20"/>
      <c r="AB8" s="20"/>
    </row>
    <row r="9" spans="1:28">
      <c r="B9" s="20"/>
      <c r="C9" s="20"/>
      <c r="D9" s="20"/>
      <c r="E9" s="21"/>
      <c r="F9" s="21"/>
      <c r="G9" s="20"/>
      <c r="H9" s="20"/>
      <c r="I9" s="20"/>
      <c r="J9" s="20"/>
      <c r="K9" s="20"/>
      <c r="L9" s="20"/>
      <c r="M9" s="20"/>
      <c r="N9" s="20"/>
      <c r="O9" s="20"/>
      <c r="P9" s="20"/>
      <c r="Q9" s="20"/>
      <c r="R9" s="20"/>
      <c r="S9" s="20"/>
      <c r="T9" s="20"/>
      <c r="U9" s="20"/>
      <c r="V9" s="20"/>
      <c r="W9" s="20"/>
      <c r="X9" s="20"/>
      <c r="Y9" s="20"/>
      <c r="Z9" s="20"/>
      <c r="AA9" s="20"/>
      <c r="AB9" s="20"/>
    </row>
    <row r="10" spans="1:28">
      <c r="B10" s="20"/>
      <c r="C10" s="20"/>
      <c r="D10" s="20"/>
      <c r="E10" s="21"/>
      <c r="F10" s="21"/>
      <c r="G10" s="20"/>
      <c r="H10" s="20"/>
      <c r="I10" s="20"/>
      <c r="J10" s="20"/>
      <c r="K10" s="20"/>
      <c r="L10" s="20"/>
      <c r="M10" s="20"/>
      <c r="N10" s="20"/>
      <c r="O10" s="20"/>
      <c r="P10" s="20"/>
      <c r="Q10" s="20"/>
      <c r="R10" s="20"/>
      <c r="S10" s="20"/>
      <c r="T10" s="20"/>
      <c r="U10" s="20"/>
      <c r="V10" s="20"/>
      <c r="W10" s="20"/>
      <c r="X10" s="20"/>
      <c r="Y10" s="20"/>
      <c r="Z10" s="20"/>
      <c r="AA10" s="20"/>
      <c r="AB10" s="20"/>
    </row>
    <row r="11" spans="1:28">
      <c r="B11" s="20"/>
      <c r="C11" s="20"/>
      <c r="D11" s="20"/>
      <c r="E11" s="21"/>
      <c r="F11" s="21"/>
      <c r="G11" s="20"/>
      <c r="H11" s="20"/>
      <c r="I11" s="20"/>
      <c r="J11" s="20"/>
      <c r="K11" s="20"/>
      <c r="L11" s="20"/>
      <c r="M11" s="20"/>
      <c r="N11" s="20"/>
      <c r="O11" s="20"/>
      <c r="P11" s="20"/>
      <c r="Q11" s="20"/>
      <c r="R11" s="20"/>
      <c r="S11" s="20"/>
      <c r="T11" s="20"/>
      <c r="U11" s="20"/>
      <c r="V11" s="20"/>
      <c r="W11" s="20"/>
      <c r="X11" s="20"/>
      <c r="Y11" s="20"/>
      <c r="Z11" s="20"/>
      <c r="AA11" s="20"/>
      <c r="AB11" s="20"/>
    </row>
    <row r="12" spans="1:28">
      <c r="B12" s="20"/>
      <c r="C12" s="20"/>
      <c r="D12" s="20"/>
      <c r="E12" s="21"/>
      <c r="F12" s="21"/>
      <c r="G12" s="20"/>
      <c r="H12" s="20"/>
      <c r="I12" s="20"/>
      <c r="J12" s="20"/>
      <c r="K12" s="20"/>
      <c r="L12" s="20"/>
      <c r="M12" s="20"/>
      <c r="N12" s="20"/>
      <c r="O12" s="20"/>
      <c r="P12" s="20"/>
      <c r="Q12" s="20"/>
      <c r="R12" s="20"/>
      <c r="S12" s="20"/>
      <c r="T12" s="20"/>
      <c r="U12" s="20"/>
      <c r="V12" s="20"/>
      <c r="W12" s="20"/>
      <c r="X12" s="20"/>
      <c r="Y12" s="20"/>
      <c r="Z12" s="20"/>
      <c r="AA12" s="20"/>
      <c r="AB12" s="20"/>
    </row>
    <row r="13" spans="1:28" ht="15.75" customHeight="1">
      <c r="B13" s="20"/>
      <c r="C13" s="20"/>
      <c r="D13" s="20"/>
      <c r="E13" s="21"/>
      <c r="F13" s="21"/>
      <c r="G13" s="20"/>
      <c r="H13" s="20"/>
      <c r="I13" s="20"/>
      <c r="J13" s="20"/>
      <c r="K13" s="20"/>
      <c r="L13" s="20"/>
      <c r="M13" s="20"/>
      <c r="N13" s="20"/>
      <c r="O13" s="20"/>
      <c r="P13" s="20"/>
      <c r="Q13" s="20"/>
      <c r="R13" s="20"/>
      <c r="S13" s="20"/>
      <c r="T13" s="20"/>
      <c r="U13" s="20"/>
      <c r="V13" s="20"/>
      <c r="W13" s="20"/>
      <c r="X13" s="20"/>
      <c r="Y13" s="20"/>
      <c r="Z13" s="20"/>
      <c r="AA13" s="20"/>
      <c r="AB13" s="20"/>
    </row>
    <row r="14" spans="1:28">
      <c r="B14" s="20"/>
      <c r="C14" s="20"/>
      <c r="D14" s="20"/>
      <c r="E14" s="21"/>
      <c r="F14" s="21"/>
      <c r="G14" s="20"/>
      <c r="H14" s="20"/>
      <c r="I14" s="20"/>
      <c r="J14" s="20"/>
      <c r="K14" s="20"/>
      <c r="L14" s="20"/>
      <c r="M14" s="20"/>
      <c r="N14" s="20"/>
      <c r="O14" s="20"/>
      <c r="P14" s="20"/>
      <c r="Q14" s="20"/>
      <c r="R14" s="20"/>
      <c r="S14" s="20"/>
      <c r="T14" s="20"/>
      <c r="U14" s="20"/>
      <c r="V14" s="20"/>
      <c r="W14" s="20"/>
      <c r="X14" s="20"/>
      <c r="Y14" s="20"/>
      <c r="Z14" s="20"/>
      <c r="AA14" s="20"/>
      <c r="AB14" s="20"/>
    </row>
    <row r="15" spans="1:28">
      <c r="B15" s="20"/>
      <c r="C15" s="20"/>
      <c r="D15" s="20"/>
      <c r="E15" s="21"/>
      <c r="F15" s="21"/>
      <c r="G15" s="20"/>
      <c r="H15" s="20"/>
      <c r="I15" s="20"/>
      <c r="J15" s="20"/>
      <c r="K15" s="20"/>
      <c r="L15" s="20"/>
      <c r="M15" s="20"/>
      <c r="N15" s="20"/>
      <c r="O15" s="20"/>
      <c r="P15" s="20"/>
      <c r="Q15" s="20"/>
      <c r="R15" s="20"/>
      <c r="S15" s="20"/>
      <c r="T15" s="20"/>
      <c r="U15" s="20"/>
      <c r="V15" s="20"/>
      <c r="W15" s="20"/>
      <c r="X15" s="20"/>
      <c r="Y15" s="20"/>
      <c r="Z15" s="20"/>
      <c r="AA15" s="20"/>
      <c r="AB15" s="20"/>
    </row>
    <row r="16" spans="1:28">
      <c r="B16" s="20"/>
      <c r="C16" s="20"/>
      <c r="D16" s="20"/>
      <c r="E16" s="21"/>
      <c r="F16" s="21"/>
      <c r="G16" s="20"/>
      <c r="H16" s="20"/>
      <c r="I16" s="20"/>
      <c r="J16" s="20"/>
      <c r="K16" s="20"/>
      <c r="L16" s="20"/>
      <c r="M16" s="20"/>
      <c r="N16" s="20"/>
      <c r="O16" s="20"/>
      <c r="P16" s="20"/>
      <c r="Q16" s="20"/>
      <c r="R16" s="20"/>
      <c r="S16" s="20"/>
      <c r="T16" s="20"/>
      <c r="U16" s="20"/>
      <c r="V16" s="20"/>
      <c r="W16" s="20"/>
      <c r="X16" s="20"/>
      <c r="Y16" s="20"/>
      <c r="Z16" s="20"/>
      <c r="AA16" s="20"/>
      <c r="AB16" s="20"/>
    </row>
    <row r="17" spans="1:28">
      <c r="B17" s="20"/>
      <c r="C17" s="20"/>
      <c r="D17" s="20"/>
      <c r="E17" s="21"/>
      <c r="F17" s="21"/>
      <c r="G17" s="20"/>
      <c r="H17" s="20"/>
      <c r="I17" s="20"/>
      <c r="J17" s="20"/>
      <c r="K17" s="20"/>
      <c r="L17" s="20"/>
      <c r="M17" s="20"/>
      <c r="N17" s="20"/>
      <c r="O17" s="20"/>
      <c r="P17" s="20"/>
      <c r="Q17" s="20"/>
      <c r="R17" s="20"/>
      <c r="S17" s="20"/>
      <c r="T17" s="20"/>
      <c r="U17" s="20"/>
      <c r="V17" s="20"/>
      <c r="W17" s="20"/>
      <c r="X17" s="20"/>
      <c r="Y17" s="20"/>
      <c r="Z17" s="20"/>
      <c r="AA17" s="20"/>
      <c r="AB17" s="20"/>
    </row>
    <row r="18" spans="1:28" ht="11.45" customHeight="1">
      <c r="A18" s="3" t="s">
        <v>150</v>
      </c>
      <c r="B18" s="23"/>
      <c r="C18" s="20"/>
      <c r="D18" s="20"/>
      <c r="E18" s="21"/>
      <c r="F18" s="21"/>
      <c r="G18" s="20"/>
      <c r="H18" s="20"/>
      <c r="I18" s="20"/>
      <c r="J18" s="20"/>
      <c r="K18" s="20"/>
      <c r="L18" s="20"/>
      <c r="M18" s="20"/>
      <c r="N18" s="20"/>
      <c r="O18" s="20"/>
      <c r="P18" s="20"/>
      <c r="Q18" s="20"/>
      <c r="R18" s="20"/>
      <c r="S18" s="20"/>
      <c r="T18" s="20"/>
      <c r="U18" s="20"/>
      <c r="V18" s="20"/>
      <c r="W18" s="20"/>
      <c r="X18" s="20"/>
      <c r="Y18" s="20"/>
      <c r="Z18" s="20"/>
      <c r="AA18" s="20"/>
      <c r="AB18" s="20"/>
    </row>
    <row r="19" spans="1:28" ht="20.25">
      <c r="B19" s="20"/>
      <c r="C19" s="4"/>
      <c r="D19" s="213" t="s">
        <v>151</v>
      </c>
      <c r="E19" s="213"/>
      <c r="F19" s="213"/>
      <c r="G19" s="5"/>
      <c r="H19" s="4"/>
      <c r="I19" s="213" t="s">
        <v>152</v>
      </c>
      <c r="J19" s="213"/>
      <c r="K19" s="213"/>
      <c r="L19" s="20"/>
      <c r="M19" s="20"/>
      <c r="N19" s="20"/>
      <c r="O19" s="20"/>
      <c r="P19" s="20"/>
      <c r="Q19" s="20"/>
      <c r="R19" s="20"/>
      <c r="S19" s="20"/>
      <c r="T19" s="20"/>
      <c r="U19" s="20"/>
      <c r="V19" s="20"/>
      <c r="W19" s="20"/>
      <c r="X19" s="20"/>
      <c r="Y19" s="20"/>
      <c r="Z19" s="20"/>
      <c r="AA19" s="20"/>
      <c r="AB19" s="20"/>
    </row>
    <row r="20" spans="1:28" ht="15">
      <c r="B20" s="20"/>
      <c r="C20" s="6"/>
      <c r="D20" s="214"/>
      <c r="E20" s="214"/>
      <c r="F20" s="214"/>
      <c r="G20" s="214"/>
      <c r="H20" s="6"/>
      <c r="I20" s="214"/>
      <c r="J20" s="214"/>
      <c r="K20" s="214"/>
      <c r="L20" s="20"/>
      <c r="M20" s="20"/>
      <c r="N20" s="20"/>
      <c r="O20" s="20"/>
      <c r="P20" s="20"/>
      <c r="Q20" s="20"/>
      <c r="R20" s="20"/>
      <c r="S20" s="20"/>
      <c r="T20" s="20"/>
      <c r="U20" s="20"/>
      <c r="V20" s="20"/>
      <c r="W20" s="20"/>
      <c r="X20" s="20"/>
      <c r="Y20" s="20"/>
      <c r="Z20" s="20"/>
      <c r="AA20" s="20"/>
      <c r="AB20" s="20"/>
    </row>
    <row r="21" spans="1:28" ht="20.25">
      <c r="B21" s="20"/>
      <c r="C21" s="7"/>
      <c r="D21" s="8" t="s">
        <v>153</v>
      </c>
      <c r="E21" s="8"/>
      <c r="F21" s="8" t="s">
        <v>154</v>
      </c>
      <c r="G21" s="5"/>
      <c r="H21" s="9"/>
      <c r="I21" s="10" t="s">
        <v>155</v>
      </c>
      <c r="J21" s="10"/>
      <c r="K21" s="10" t="s">
        <v>156</v>
      </c>
      <c r="L21" s="20"/>
      <c r="M21" s="20"/>
      <c r="N21" s="20"/>
      <c r="O21" s="20"/>
      <c r="P21" s="20"/>
      <c r="Q21" s="20"/>
      <c r="R21" s="20"/>
      <c r="S21" s="20"/>
      <c r="T21" s="20"/>
      <c r="U21" s="20"/>
      <c r="V21" s="20"/>
      <c r="W21" s="20"/>
      <c r="X21" s="20"/>
      <c r="Y21" s="20"/>
      <c r="Z21" s="20"/>
      <c r="AA21" s="20"/>
      <c r="AB21" s="20"/>
    </row>
    <row r="22" spans="1:28" ht="15">
      <c r="B22" s="20"/>
      <c r="C22" s="210" t="s">
        <v>157</v>
      </c>
      <c r="D22" s="136" t="s">
        <v>158</v>
      </c>
      <c r="E22" s="137"/>
      <c r="F22" s="215"/>
      <c r="G22" s="139"/>
      <c r="H22" s="210" t="s">
        <v>159</v>
      </c>
      <c r="I22" s="136" t="s">
        <v>160</v>
      </c>
      <c r="J22" s="137"/>
      <c r="K22" s="138"/>
      <c r="L22" s="20"/>
      <c r="M22" s="20"/>
      <c r="N22" s="20"/>
      <c r="O22" s="20"/>
      <c r="P22" s="20"/>
      <c r="Q22" s="20"/>
      <c r="R22" s="20"/>
      <c r="S22" s="20"/>
      <c r="T22" s="20"/>
      <c r="U22" s="20"/>
      <c r="V22" s="20"/>
      <c r="W22" s="20"/>
      <c r="X22" s="20"/>
      <c r="Y22" s="20"/>
      <c r="Z22" s="20"/>
      <c r="AA22" s="20"/>
      <c r="AB22" s="20"/>
    </row>
    <row r="23" spans="1:28" ht="15">
      <c r="B23" s="20"/>
      <c r="C23" s="210"/>
      <c r="D23" s="136" t="s">
        <v>161</v>
      </c>
      <c r="E23" s="140"/>
      <c r="F23" s="215"/>
      <c r="G23" s="139"/>
      <c r="H23" s="210"/>
      <c r="I23" s="136" t="s">
        <v>161</v>
      </c>
      <c r="J23" s="140"/>
      <c r="K23" s="138"/>
      <c r="L23" s="20"/>
      <c r="M23" s="20"/>
      <c r="N23" s="20"/>
      <c r="O23" s="20"/>
      <c r="P23" s="20"/>
      <c r="Q23" s="20"/>
      <c r="R23" s="20"/>
      <c r="S23" s="20"/>
      <c r="T23" s="20"/>
      <c r="U23" s="20"/>
      <c r="V23" s="20"/>
      <c r="W23" s="20"/>
      <c r="X23" s="20"/>
      <c r="Y23" s="20"/>
      <c r="Z23" s="20"/>
      <c r="AA23" s="20"/>
      <c r="AB23" s="20"/>
    </row>
    <row r="24" spans="1:28" ht="15">
      <c r="B24" s="20"/>
      <c r="C24" s="210"/>
      <c r="D24" s="141" t="s">
        <v>162</v>
      </c>
      <c r="E24" s="142"/>
      <c r="F24" s="215"/>
      <c r="G24" s="139"/>
      <c r="H24" s="210"/>
      <c r="I24" s="141" t="s">
        <v>162</v>
      </c>
      <c r="J24" s="142"/>
      <c r="K24" s="138"/>
      <c r="L24" s="20"/>
      <c r="M24" s="20"/>
      <c r="N24" s="20"/>
      <c r="O24" s="20"/>
      <c r="P24" s="20"/>
      <c r="Q24" s="20"/>
      <c r="R24" s="20"/>
      <c r="S24" s="20"/>
      <c r="T24" s="20"/>
      <c r="U24" s="20"/>
      <c r="V24" s="20"/>
      <c r="W24" s="20"/>
      <c r="X24" s="20"/>
      <c r="Y24" s="20"/>
      <c r="Z24" s="20"/>
      <c r="AA24" s="20"/>
      <c r="AB24" s="20"/>
    </row>
    <row r="25" spans="1:28" ht="15">
      <c r="B25" s="20"/>
      <c r="C25" s="210"/>
      <c r="D25" s="141" t="s">
        <v>163</v>
      </c>
      <c r="E25" s="142"/>
      <c r="F25" s="215"/>
      <c r="G25" s="139"/>
      <c r="H25" s="210"/>
      <c r="I25" s="141" t="s">
        <v>163</v>
      </c>
      <c r="J25" s="142"/>
      <c r="K25" s="138"/>
      <c r="L25" s="20"/>
      <c r="M25" s="20"/>
      <c r="N25" s="20"/>
      <c r="O25" s="20"/>
      <c r="P25" s="20"/>
      <c r="Q25" s="20"/>
      <c r="R25" s="20"/>
      <c r="S25" s="20"/>
      <c r="T25" s="20"/>
      <c r="U25" s="20"/>
      <c r="V25" s="20"/>
      <c r="W25" s="20"/>
      <c r="X25" s="20"/>
      <c r="Y25" s="20"/>
      <c r="Z25" s="20"/>
      <c r="AA25" s="20"/>
      <c r="AB25" s="20"/>
    </row>
    <row r="26" spans="1:28" ht="15">
      <c r="B26" s="20"/>
      <c r="C26" s="210"/>
      <c r="D26" s="136" t="s">
        <v>164</v>
      </c>
      <c r="E26" s="140"/>
      <c r="F26" s="215"/>
      <c r="G26" s="139"/>
      <c r="H26" s="210"/>
      <c r="I26" s="136" t="s">
        <v>164</v>
      </c>
      <c r="J26" s="140"/>
      <c r="K26" s="138"/>
      <c r="L26" s="20"/>
      <c r="M26" s="20"/>
      <c r="N26" s="20"/>
      <c r="O26" s="20"/>
      <c r="P26" s="20"/>
      <c r="Q26" s="20"/>
      <c r="R26" s="20"/>
      <c r="S26" s="20"/>
      <c r="T26" s="20"/>
      <c r="U26" s="20"/>
      <c r="V26" s="20"/>
      <c r="W26" s="20"/>
      <c r="X26" s="20"/>
      <c r="Y26" s="20"/>
      <c r="Z26" s="20"/>
      <c r="AA26" s="20"/>
      <c r="AB26" s="20"/>
    </row>
    <row r="27" spans="1:28" ht="15">
      <c r="B27" s="20"/>
      <c r="C27" s="210"/>
      <c r="D27" s="136" t="s">
        <v>165</v>
      </c>
      <c r="E27" s="140"/>
      <c r="F27" s="215"/>
      <c r="G27" s="139"/>
      <c r="H27" s="210"/>
      <c r="I27" s="136" t="s">
        <v>165</v>
      </c>
      <c r="J27" s="140"/>
      <c r="K27" s="138"/>
      <c r="L27" s="20"/>
      <c r="M27" s="20"/>
      <c r="N27" s="20"/>
      <c r="O27" s="20"/>
      <c r="P27" s="20"/>
      <c r="Q27" s="20"/>
      <c r="R27" s="20"/>
      <c r="S27" s="20"/>
      <c r="T27" s="20"/>
      <c r="U27" s="20"/>
      <c r="V27" s="20"/>
      <c r="W27" s="20"/>
      <c r="X27" s="20"/>
      <c r="Y27" s="20"/>
      <c r="Z27" s="20"/>
      <c r="AA27" s="20"/>
      <c r="AB27" s="20"/>
    </row>
    <row r="28" spans="1:28" ht="15.6" customHeight="1">
      <c r="B28" s="20"/>
      <c r="C28" s="212" t="s">
        <v>166</v>
      </c>
      <c r="D28" s="136" t="s">
        <v>158</v>
      </c>
      <c r="E28" s="140"/>
      <c r="F28" s="215"/>
      <c r="G28" s="139"/>
      <c r="H28" s="210" t="s">
        <v>167</v>
      </c>
      <c r="I28" s="136" t="s">
        <v>160</v>
      </c>
      <c r="J28" s="140"/>
      <c r="K28" s="138"/>
      <c r="L28" s="20"/>
      <c r="M28" s="20"/>
      <c r="N28" s="20"/>
      <c r="O28" s="20"/>
      <c r="P28" s="20"/>
      <c r="Q28" s="20"/>
      <c r="R28" s="20"/>
      <c r="S28" s="20"/>
      <c r="T28" s="20"/>
      <c r="U28" s="20"/>
      <c r="V28" s="20"/>
      <c r="W28" s="20"/>
      <c r="X28" s="20"/>
      <c r="Y28" s="20"/>
      <c r="Z28" s="20"/>
      <c r="AA28" s="20"/>
      <c r="AB28" s="20"/>
    </row>
    <row r="29" spans="1:28" ht="15">
      <c r="B29" s="20"/>
      <c r="C29" s="212"/>
      <c r="D29" s="136" t="s">
        <v>161</v>
      </c>
      <c r="E29" s="140"/>
      <c r="F29" s="215"/>
      <c r="G29" s="139"/>
      <c r="H29" s="210"/>
      <c r="I29" s="136" t="s">
        <v>161</v>
      </c>
      <c r="J29" s="140"/>
      <c r="K29" s="138"/>
      <c r="L29" s="20"/>
      <c r="M29" s="20"/>
      <c r="N29" s="20"/>
      <c r="O29" s="20"/>
      <c r="P29" s="20"/>
      <c r="Q29" s="20"/>
      <c r="R29" s="20"/>
      <c r="S29" s="20"/>
      <c r="T29" s="20"/>
      <c r="U29" s="20"/>
      <c r="V29" s="20"/>
      <c r="W29" s="20"/>
      <c r="X29" s="20"/>
      <c r="Y29" s="20"/>
      <c r="Z29" s="20"/>
      <c r="AA29" s="20"/>
      <c r="AB29" s="20"/>
    </row>
    <row r="30" spans="1:28" ht="15">
      <c r="B30" s="20"/>
      <c r="C30" s="212"/>
      <c r="D30" s="141" t="s">
        <v>162</v>
      </c>
      <c r="E30" s="140"/>
      <c r="F30" s="215"/>
      <c r="G30" s="139"/>
      <c r="H30" s="210"/>
      <c r="I30" s="141" t="s">
        <v>162</v>
      </c>
      <c r="J30" s="140"/>
      <c r="K30" s="138"/>
      <c r="L30" s="20"/>
      <c r="M30" s="20"/>
      <c r="N30" s="20"/>
      <c r="O30" s="20"/>
      <c r="P30" s="20"/>
      <c r="Q30" s="20"/>
      <c r="R30" s="20"/>
      <c r="S30" s="20"/>
      <c r="T30" s="20"/>
      <c r="U30" s="20"/>
      <c r="V30" s="20"/>
      <c r="W30" s="20"/>
      <c r="X30" s="20"/>
      <c r="Y30" s="20"/>
      <c r="Z30" s="20"/>
      <c r="AA30" s="20"/>
      <c r="AB30" s="20"/>
    </row>
    <row r="31" spans="1:28" ht="15">
      <c r="B31" s="20"/>
      <c r="C31" s="212"/>
      <c r="D31" s="141" t="s">
        <v>163</v>
      </c>
      <c r="E31" s="140"/>
      <c r="F31" s="215"/>
      <c r="G31" s="139"/>
      <c r="H31" s="210"/>
      <c r="I31" s="141" t="s">
        <v>163</v>
      </c>
      <c r="J31" s="140"/>
      <c r="K31" s="138"/>
      <c r="L31" s="20"/>
      <c r="M31" s="20"/>
      <c r="N31" s="20"/>
      <c r="O31" s="20"/>
      <c r="P31" s="20"/>
      <c r="Q31" s="20"/>
      <c r="R31" s="20"/>
      <c r="S31" s="20"/>
      <c r="T31" s="20"/>
      <c r="U31" s="20"/>
      <c r="V31" s="20"/>
      <c r="W31" s="20"/>
      <c r="X31" s="20"/>
      <c r="Y31" s="20"/>
      <c r="Z31" s="20"/>
      <c r="AA31" s="20"/>
      <c r="AB31" s="20"/>
    </row>
    <row r="32" spans="1:28" ht="15">
      <c r="B32" s="20"/>
      <c r="C32" s="212"/>
      <c r="D32" s="136" t="s">
        <v>164</v>
      </c>
      <c r="E32" s="140"/>
      <c r="F32" s="215"/>
      <c r="G32" s="139"/>
      <c r="H32" s="210"/>
      <c r="I32" s="136" t="s">
        <v>164</v>
      </c>
      <c r="J32" s="140"/>
      <c r="K32" s="138"/>
      <c r="L32" s="20"/>
      <c r="M32" s="20"/>
      <c r="N32" s="20"/>
      <c r="O32" s="20"/>
      <c r="P32" s="20"/>
      <c r="Q32" s="20"/>
      <c r="R32" s="20"/>
      <c r="S32" s="20"/>
      <c r="T32" s="20"/>
      <c r="U32" s="20"/>
      <c r="V32" s="20"/>
      <c r="W32" s="20"/>
      <c r="X32" s="20"/>
      <c r="Y32" s="20"/>
      <c r="Z32" s="20"/>
      <c r="AA32" s="20"/>
      <c r="AB32" s="20"/>
    </row>
    <row r="33" spans="1:28" ht="15">
      <c r="B33" s="20"/>
      <c r="C33" s="212"/>
      <c r="D33" s="136" t="s">
        <v>165</v>
      </c>
      <c r="E33" s="140"/>
      <c r="F33" s="215"/>
      <c r="G33" s="139"/>
      <c r="H33" s="210"/>
      <c r="I33" s="136" t="s">
        <v>165</v>
      </c>
      <c r="J33" s="140"/>
      <c r="K33" s="138"/>
      <c r="L33" s="20"/>
      <c r="M33" s="20"/>
      <c r="N33" s="20"/>
      <c r="O33" s="20"/>
      <c r="P33" s="20"/>
      <c r="Q33" s="20"/>
      <c r="R33" s="20"/>
      <c r="S33" s="20"/>
      <c r="T33" s="20"/>
      <c r="U33" s="20"/>
      <c r="V33" s="20"/>
      <c r="W33" s="20"/>
      <c r="X33" s="20"/>
      <c r="Y33" s="20"/>
      <c r="Z33" s="20"/>
      <c r="AA33" s="20"/>
      <c r="AB33" s="20"/>
    </row>
    <row r="34" spans="1:28" ht="15">
      <c r="B34" s="20"/>
      <c r="C34" s="212"/>
      <c r="D34" s="136" t="s">
        <v>168</v>
      </c>
      <c r="E34" s="140"/>
      <c r="F34" s="215"/>
      <c r="G34" s="139"/>
      <c r="H34" s="216" t="s">
        <v>169</v>
      </c>
      <c r="I34" s="136" t="s">
        <v>160</v>
      </c>
      <c r="J34" s="140"/>
      <c r="K34" s="138"/>
      <c r="L34" s="20"/>
      <c r="M34" s="20"/>
      <c r="N34" s="20"/>
      <c r="O34" s="20"/>
      <c r="P34" s="20"/>
      <c r="Q34" s="20"/>
      <c r="R34" s="20"/>
      <c r="S34" s="20"/>
      <c r="T34" s="20"/>
      <c r="U34" s="20"/>
      <c r="V34" s="20"/>
      <c r="W34" s="20"/>
      <c r="X34" s="20"/>
      <c r="Y34" s="20"/>
      <c r="Z34" s="20"/>
      <c r="AA34" s="20"/>
      <c r="AB34" s="20"/>
    </row>
    <row r="35" spans="1:28" ht="15.6" customHeight="1">
      <c r="B35" s="20"/>
      <c r="C35" s="212" t="s">
        <v>170</v>
      </c>
      <c r="D35" s="136" t="s">
        <v>158</v>
      </c>
      <c r="E35" s="140"/>
      <c r="F35" s="215"/>
      <c r="G35" s="139"/>
      <c r="H35" s="217"/>
      <c r="I35" s="136" t="s">
        <v>161</v>
      </c>
      <c r="J35" s="140"/>
      <c r="K35" s="138"/>
      <c r="L35" s="20"/>
      <c r="M35" s="20"/>
      <c r="N35" s="20"/>
      <c r="O35" s="20"/>
      <c r="P35" s="20"/>
      <c r="Q35" s="20"/>
      <c r="R35" s="20"/>
      <c r="S35" s="20"/>
      <c r="T35" s="20"/>
      <c r="U35" s="20"/>
      <c r="V35" s="20"/>
      <c r="W35" s="20"/>
      <c r="X35" s="20"/>
      <c r="Y35" s="20"/>
      <c r="Z35" s="20"/>
      <c r="AA35" s="20"/>
      <c r="AB35" s="20"/>
    </row>
    <row r="36" spans="1:28" ht="15">
      <c r="B36" s="20"/>
      <c r="C36" s="212"/>
      <c r="D36" s="136" t="s">
        <v>161</v>
      </c>
      <c r="E36" s="140"/>
      <c r="F36" s="215"/>
      <c r="G36" s="139"/>
      <c r="H36" s="217"/>
      <c r="I36" s="141" t="s">
        <v>162</v>
      </c>
      <c r="J36" s="140"/>
      <c r="K36" s="138"/>
      <c r="L36" s="20"/>
      <c r="M36" s="20"/>
      <c r="N36" s="20"/>
      <c r="O36" s="20"/>
      <c r="P36" s="20"/>
      <c r="Q36" s="20"/>
      <c r="R36" s="20"/>
      <c r="S36" s="20"/>
      <c r="T36" s="20"/>
      <c r="U36" s="20"/>
      <c r="V36" s="20"/>
      <c r="W36" s="20"/>
      <c r="X36" s="20"/>
      <c r="Y36" s="20"/>
      <c r="Z36" s="20"/>
      <c r="AA36" s="20"/>
      <c r="AB36" s="20"/>
    </row>
    <row r="37" spans="1:28" ht="15">
      <c r="B37" s="20"/>
      <c r="C37" s="212"/>
      <c r="D37" s="141" t="s">
        <v>162</v>
      </c>
      <c r="E37" s="140"/>
      <c r="F37" s="215"/>
      <c r="G37" s="139"/>
      <c r="H37" s="217"/>
      <c r="I37" s="141" t="s">
        <v>163</v>
      </c>
      <c r="J37" s="140"/>
      <c r="K37" s="138"/>
      <c r="L37" s="20"/>
      <c r="M37" s="20"/>
      <c r="N37" s="20"/>
      <c r="O37" s="20"/>
      <c r="P37" s="20"/>
      <c r="Q37" s="20"/>
      <c r="R37" s="20"/>
      <c r="S37" s="20"/>
      <c r="T37" s="20"/>
      <c r="U37" s="20"/>
      <c r="V37" s="20"/>
      <c r="W37" s="20"/>
      <c r="X37" s="20"/>
      <c r="Y37" s="20"/>
      <c r="Z37" s="20"/>
      <c r="AA37" s="20"/>
      <c r="AB37" s="20"/>
    </row>
    <row r="38" spans="1:28" ht="15">
      <c r="B38" s="20"/>
      <c r="C38" s="212"/>
      <c r="D38" s="141" t="s">
        <v>163</v>
      </c>
      <c r="E38" s="140"/>
      <c r="F38" s="215"/>
      <c r="G38" s="139"/>
      <c r="H38" s="217"/>
      <c r="I38" s="136" t="s">
        <v>164</v>
      </c>
      <c r="J38" s="140"/>
      <c r="K38" s="138"/>
      <c r="L38" s="20"/>
      <c r="M38" s="20"/>
      <c r="N38" s="20"/>
      <c r="O38" s="20"/>
      <c r="P38" s="20"/>
      <c r="Q38" s="20"/>
      <c r="R38" s="20"/>
      <c r="S38" s="20"/>
      <c r="T38" s="20"/>
      <c r="U38" s="20"/>
      <c r="V38" s="20"/>
      <c r="W38" s="20"/>
      <c r="X38" s="20"/>
      <c r="Y38" s="20"/>
      <c r="Z38" s="20"/>
      <c r="AA38" s="20"/>
      <c r="AB38" s="20"/>
    </row>
    <row r="39" spans="1:28" ht="15">
      <c r="B39" s="20"/>
      <c r="C39" s="212"/>
      <c r="D39" s="136" t="s">
        <v>164</v>
      </c>
      <c r="E39" s="140"/>
      <c r="F39" s="215"/>
      <c r="G39" s="139"/>
      <c r="H39" s="217"/>
      <c r="I39" s="136" t="s">
        <v>165</v>
      </c>
      <c r="J39" s="140"/>
      <c r="K39" s="138"/>
      <c r="L39" s="20"/>
      <c r="M39" s="20"/>
      <c r="N39" s="20"/>
      <c r="O39" s="20"/>
      <c r="P39" s="20"/>
      <c r="Q39" s="20"/>
      <c r="R39" s="20"/>
      <c r="S39" s="20"/>
      <c r="T39" s="20"/>
      <c r="U39" s="20"/>
      <c r="V39" s="20"/>
      <c r="W39" s="20"/>
      <c r="X39" s="20"/>
      <c r="Y39" s="20"/>
      <c r="Z39" s="20"/>
      <c r="AA39" s="20"/>
      <c r="AB39" s="20"/>
    </row>
    <row r="40" spans="1:28" ht="17.100000000000001" customHeight="1">
      <c r="B40" s="20"/>
      <c r="C40" s="212"/>
      <c r="D40" s="136" t="s">
        <v>165</v>
      </c>
      <c r="E40" s="140"/>
      <c r="F40" s="215"/>
      <c r="G40" s="139"/>
      <c r="H40" s="217"/>
      <c r="I40" s="137"/>
      <c r="J40" s="137"/>
      <c r="K40" s="137"/>
      <c r="L40" s="20"/>
      <c r="M40" s="20"/>
      <c r="N40" s="20"/>
      <c r="O40" s="20"/>
      <c r="P40" s="20"/>
      <c r="Q40" s="20"/>
      <c r="R40" s="20"/>
      <c r="S40" s="20"/>
      <c r="T40" s="20"/>
      <c r="U40" s="20"/>
      <c r="V40" s="20"/>
      <c r="W40" s="20"/>
      <c r="X40" s="20"/>
      <c r="Y40" s="20"/>
      <c r="Z40" s="20"/>
      <c r="AA40" s="20"/>
      <c r="AB40" s="20"/>
    </row>
    <row r="41" spans="1:28" ht="15">
      <c r="B41" s="20"/>
      <c r="C41" s="212"/>
      <c r="D41" s="136" t="s">
        <v>168</v>
      </c>
      <c r="E41" s="140"/>
      <c r="F41" s="215"/>
      <c r="G41" s="139"/>
      <c r="H41" s="218"/>
      <c r="I41" s="137"/>
      <c r="J41" s="137"/>
      <c r="K41" s="137"/>
      <c r="L41" s="20"/>
      <c r="M41" s="20"/>
      <c r="N41" s="20"/>
      <c r="O41" s="20"/>
      <c r="P41" s="20"/>
      <c r="Q41" s="20"/>
      <c r="R41" s="20"/>
      <c r="S41" s="20"/>
      <c r="T41" s="20"/>
      <c r="U41" s="20"/>
      <c r="V41" s="20"/>
      <c r="W41" s="20"/>
      <c r="X41" s="20"/>
      <c r="Y41" s="20"/>
      <c r="Z41" s="20"/>
      <c r="AA41" s="20"/>
      <c r="AB41" s="20"/>
    </row>
    <row r="42" spans="1:28" ht="20.25">
      <c r="B42" s="20"/>
      <c r="C42" s="11"/>
      <c r="D42" s="211" t="s">
        <v>171</v>
      </c>
      <c r="E42" s="211"/>
      <c r="F42" s="12" t="s">
        <v>154</v>
      </c>
      <c r="H42" s="13"/>
      <c r="I42" s="220" t="s">
        <v>172</v>
      </c>
      <c r="J42" s="220"/>
      <c r="K42" s="14" t="s">
        <v>154</v>
      </c>
      <c r="L42" s="20"/>
      <c r="M42" s="20"/>
      <c r="N42" s="20"/>
      <c r="O42" s="20"/>
      <c r="P42" s="20"/>
      <c r="Q42" s="20"/>
      <c r="R42" s="20"/>
      <c r="S42" s="20"/>
      <c r="T42" s="20"/>
      <c r="U42" s="20"/>
      <c r="V42" s="20"/>
      <c r="W42" s="20"/>
      <c r="X42" s="20"/>
      <c r="Y42" s="20"/>
      <c r="Z42" s="20"/>
      <c r="AA42" s="20"/>
      <c r="AB42" s="20"/>
    </row>
    <row r="43" spans="1:28" ht="15.6" customHeight="1">
      <c r="A43" s="15"/>
      <c r="B43" s="24"/>
      <c r="C43" s="212" t="s">
        <v>173</v>
      </c>
      <c r="D43" s="136" t="s">
        <v>158</v>
      </c>
      <c r="E43" s="143"/>
      <c r="F43" s="209"/>
      <c r="G43" s="137"/>
      <c r="H43" s="212" t="s">
        <v>174</v>
      </c>
      <c r="I43" s="136" t="s">
        <v>158</v>
      </c>
      <c r="J43" s="143"/>
      <c r="K43" s="209"/>
      <c r="L43" s="20"/>
      <c r="M43" s="20"/>
      <c r="N43" s="20"/>
      <c r="O43" s="20"/>
      <c r="P43" s="20"/>
      <c r="Q43" s="20"/>
      <c r="R43" s="20"/>
      <c r="S43" s="20"/>
      <c r="T43" s="20"/>
      <c r="U43" s="20"/>
      <c r="V43" s="20"/>
      <c r="W43" s="20"/>
      <c r="X43" s="20"/>
      <c r="Y43" s="20"/>
      <c r="Z43" s="20"/>
      <c r="AA43" s="20"/>
      <c r="AB43" s="20"/>
    </row>
    <row r="44" spans="1:28" ht="15.75">
      <c r="A44" s="15"/>
      <c r="B44" s="24"/>
      <c r="C44" s="212"/>
      <c r="D44" s="136" t="s">
        <v>161</v>
      </c>
      <c r="E44" s="143"/>
      <c r="F44" s="209"/>
      <c r="G44" s="137"/>
      <c r="H44" s="212"/>
      <c r="I44" s="136" t="s">
        <v>161</v>
      </c>
      <c r="J44" s="144"/>
      <c r="K44" s="209"/>
      <c r="L44" s="20"/>
      <c r="M44" s="20"/>
      <c r="N44" s="20"/>
      <c r="O44" s="20"/>
      <c r="P44" s="20"/>
      <c r="Q44" s="20"/>
      <c r="R44" s="20"/>
      <c r="S44" s="20"/>
      <c r="T44" s="20"/>
      <c r="U44" s="20"/>
      <c r="V44" s="20"/>
      <c r="W44" s="20"/>
      <c r="X44" s="20"/>
      <c r="Y44" s="20"/>
      <c r="Z44" s="20"/>
      <c r="AA44" s="20"/>
      <c r="AB44" s="20"/>
    </row>
    <row r="45" spans="1:28" ht="15.75">
      <c r="A45" s="15"/>
      <c r="B45" s="24"/>
      <c r="C45" s="212"/>
      <c r="D45" s="141" t="s">
        <v>162</v>
      </c>
      <c r="E45" s="143"/>
      <c r="F45" s="209"/>
      <c r="G45" s="137"/>
      <c r="H45" s="212"/>
      <c r="I45" s="145" t="s">
        <v>175</v>
      </c>
      <c r="J45" s="144"/>
      <c r="K45" s="209"/>
      <c r="L45" s="20"/>
      <c r="M45" s="20"/>
      <c r="N45" s="20"/>
      <c r="O45" s="20"/>
      <c r="P45" s="20"/>
      <c r="Q45" s="20"/>
      <c r="R45" s="20"/>
      <c r="S45" s="20"/>
      <c r="T45" s="20"/>
      <c r="U45" s="20"/>
      <c r="V45" s="20"/>
      <c r="W45" s="20"/>
      <c r="X45" s="20"/>
      <c r="Y45" s="20"/>
      <c r="Z45" s="20"/>
      <c r="AA45" s="20"/>
      <c r="AB45" s="20"/>
    </row>
    <row r="46" spans="1:28" ht="15.75">
      <c r="A46" s="15"/>
      <c r="B46" s="24"/>
      <c r="C46" s="212"/>
      <c r="D46" s="141" t="s">
        <v>163</v>
      </c>
      <c r="E46" s="143"/>
      <c r="F46" s="209"/>
      <c r="G46" s="137"/>
      <c r="H46" s="212"/>
      <c r="I46" s="141" t="s">
        <v>162</v>
      </c>
      <c r="J46" s="144"/>
      <c r="K46" s="209"/>
      <c r="L46" s="20"/>
      <c r="M46" s="20"/>
      <c r="N46" s="20"/>
      <c r="O46" s="20"/>
      <c r="P46" s="20"/>
      <c r="Q46" s="20"/>
      <c r="R46" s="20"/>
      <c r="S46" s="20"/>
      <c r="T46" s="20"/>
      <c r="U46" s="20"/>
      <c r="V46" s="20"/>
      <c r="W46" s="20"/>
      <c r="X46" s="20"/>
      <c r="Y46" s="20"/>
      <c r="Z46" s="20"/>
      <c r="AA46" s="20"/>
      <c r="AB46" s="20"/>
    </row>
    <row r="47" spans="1:28" ht="15.75">
      <c r="A47" s="15"/>
      <c r="B47" s="24"/>
      <c r="C47" s="212"/>
      <c r="D47" s="136" t="s">
        <v>164</v>
      </c>
      <c r="E47" s="143"/>
      <c r="F47" s="209"/>
      <c r="G47" s="137"/>
      <c r="H47" s="212"/>
      <c r="I47" s="141" t="s">
        <v>163</v>
      </c>
      <c r="J47" s="146"/>
      <c r="K47" s="209"/>
      <c r="L47" s="20"/>
      <c r="M47" s="20"/>
      <c r="N47" s="20"/>
      <c r="O47" s="20"/>
      <c r="P47" s="20"/>
      <c r="Q47" s="20"/>
      <c r="R47" s="20"/>
      <c r="S47" s="20"/>
      <c r="T47" s="20"/>
      <c r="U47" s="20"/>
      <c r="V47" s="20"/>
      <c r="W47" s="20"/>
      <c r="X47" s="20"/>
      <c r="Y47" s="20"/>
      <c r="Z47" s="20"/>
      <c r="AA47" s="20"/>
      <c r="AB47" s="20"/>
    </row>
    <row r="48" spans="1:28" ht="15.75">
      <c r="A48" s="15"/>
      <c r="B48" s="24"/>
      <c r="C48" s="212"/>
      <c r="D48" s="136" t="s">
        <v>165</v>
      </c>
      <c r="E48" s="143"/>
      <c r="F48" s="209"/>
      <c r="G48" s="137"/>
      <c r="H48" s="212"/>
      <c r="I48" s="136" t="s">
        <v>164</v>
      </c>
      <c r="J48" s="146"/>
      <c r="K48" s="209"/>
      <c r="L48" s="20"/>
      <c r="M48" s="20"/>
      <c r="N48" s="20"/>
      <c r="O48" s="20"/>
      <c r="P48" s="20"/>
      <c r="Q48" s="20"/>
      <c r="R48" s="20"/>
      <c r="S48" s="20"/>
      <c r="T48" s="20"/>
      <c r="U48" s="20"/>
      <c r="V48" s="20"/>
      <c r="W48" s="20"/>
      <c r="X48" s="20"/>
      <c r="Y48" s="20"/>
      <c r="Z48" s="20"/>
      <c r="AA48" s="20"/>
      <c r="AB48" s="20"/>
    </row>
    <row r="49" spans="1:28" ht="15.75">
      <c r="A49" s="15"/>
      <c r="B49" s="24"/>
      <c r="C49" s="212"/>
      <c r="D49" s="145" t="s">
        <v>176</v>
      </c>
      <c r="E49" s="143"/>
      <c r="F49" s="209"/>
      <c r="G49" s="137"/>
      <c r="H49" s="212"/>
      <c r="I49" s="136" t="s">
        <v>165</v>
      </c>
      <c r="J49" s="146"/>
      <c r="K49" s="209"/>
      <c r="L49" s="20"/>
      <c r="M49" s="20"/>
      <c r="N49" s="20"/>
      <c r="O49" s="20"/>
      <c r="P49" s="20"/>
      <c r="Q49" s="20"/>
      <c r="R49" s="20"/>
      <c r="S49" s="20"/>
      <c r="T49" s="20"/>
      <c r="U49" s="20"/>
      <c r="V49" s="20"/>
      <c r="W49" s="20"/>
      <c r="X49" s="20"/>
      <c r="Y49" s="20"/>
      <c r="Z49" s="20"/>
      <c r="AA49" s="20"/>
      <c r="AB49" s="20"/>
    </row>
    <row r="50" spans="1:28" ht="15.75">
      <c r="A50" s="15"/>
      <c r="B50" s="24"/>
      <c r="C50" s="212"/>
      <c r="D50" s="136" t="s">
        <v>168</v>
      </c>
      <c r="E50" s="143"/>
      <c r="F50" s="209"/>
      <c r="G50" s="137"/>
      <c r="H50" s="137"/>
      <c r="I50" s="137"/>
      <c r="J50" s="137"/>
      <c r="K50" s="137"/>
      <c r="L50" s="20"/>
      <c r="M50" s="20"/>
      <c r="N50" s="20"/>
      <c r="O50" s="20"/>
      <c r="P50" s="20"/>
      <c r="Q50" s="20"/>
      <c r="R50" s="20"/>
      <c r="S50" s="20"/>
      <c r="T50" s="20"/>
      <c r="U50" s="20"/>
      <c r="V50" s="20"/>
      <c r="W50" s="20"/>
      <c r="X50" s="20"/>
      <c r="Y50" s="20"/>
      <c r="Z50" s="20"/>
      <c r="AA50" s="20"/>
      <c r="AB50" s="20"/>
    </row>
    <row r="51" spans="1:28" ht="15.75">
      <c r="A51" s="15"/>
      <c r="B51" s="24"/>
      <c r="C51" s="210" t="s">
        <v>177</v>
      </c>
      <c r="D51" s="136" t="s">
        <v>158</v>
      </c>
      <c r="E51" s="143"/>
      <c r="F51" s="209"/>
      <c r="G51" s="137"/>
      <c r="H51" s="210" t="s">
        <v>178</v>
      </c>
      <c r="I51" s="136" t="s">
        <v>158</v>
      </c>
      <c r="J51" s="143"/>
      <c r="K51" s="209"/>
      <c r="L51" s="20"/>
      <c r="M51" s="20"/>
      <c r="N51" s="20"/>
      <c r="O51" s="20"/>
      <c r="P51" s="20"/>
      <c r="Q51" s="20"/>
      <c r="R51" s="20"/>
      <c r="S51" s="20"/>
      <c r="T51" s="20"/>
      <c r="U51" s="20"/>
      <c r="V51" s="20"/>
      <c r="W51" s="20"/>
      <c r="X51" s="20"/>
      <c r="Y51" s="20"/>
      <c r="Z51" s="20"/>
      <c r="AA51" s="20"/>
      <c r="AB51" s="20"/>
    </row>
    <row r="52" spans="1:28" ht="15.75">
      <c r="A52" s="15"/>
      <c r="B52" s="24"/>
      <c r="C52" s="210"/>
      <c r="D52" s="136" t="s">
        <v>161</v>
      </c>
      <c r="E52" s="143"/>
      <c r="F52" s="209"/>
      <c r="G52" s="137"/>
      <c r="H52" s="210"/>
      <c r="I52" s="136" t="s">
        <v>161</v>
      </c>
      <c r="J52" s="147"/>
      <c r="K52" s="209"/>
      <c r="L52" s="20"/>
      <c r="M52" s="20"/>
      <c r="N52" s="20"/>
      <c r="O52" s="20"/>
      <c r="P52" s="20"/>
      <c r="Q52" s="20"/>
      <c r="R52" s="20"/>
      <c r="S52" s="20"/>
      <c r="T52" s="20"/>
      <c r="U52" s="20"/>
      <c r="V52" s="20"/>
      <c r="W52" s="20"/>
      <c r="X52" s="20"/>
      <c r="Y52" s="20"/>
      <c r="Z52" s="20"/>
      <c r="AA52" s="20"/>
      <c r="AB52" s="20"/>
    </row>
    <row r="53" spans="1:28" ht="15.75">
      <c r="A53" s="15"/>
      <c r="B53" s="24"/>
      <c r="C53" s="210"/>
      <c r="D53" s="141" t="s">
        <v>162</v>
      </c>
      <c r="E53" s="143"/>
      <c r="F53" s="209"/>
      <c r="G53" s="137"/>
      <c r="H53" s="210"/>
      <c r="I53" s="141" t="s">
        <v>162</v>
      </c>
      <c r="J53" s="147"/>
      <c r="K53" s="209"/>
      <c r="L53" s="20"/>
      <c r="M53" s="20"/>
      <c r="N53" s="20"/>
      <c r="O53" s="20"/>
      <c r="P53" s="20"/>
      <c r="Q53" s="20"/>
      <c r="R53" s="20"/>
      <c r="S53" s="20"/>
      <c r="T53" s="20"/>
      <c r="U53" s="20"/>
      <c r="V53" s="20"/>
      <c r="W53" s="20"/>
      <c r="X53" s="20"/>
      <c r="Y53" s="20"/>
      <c r="Z53" s="20"/>
      <c r="AA53" s="20"/>
      <c r="AB53" s="20"/>
    </row>
    <row r="54" spans="1:28" ht="15.75">
      <c r="A54" s="15"/>
      <c r="B54" s="24"/>
      <c r="C54" s="210"/>
      <c r="D54" s="141" t="s">
        <v>163</v>
      </c>
      <c r="E54" s="143"/>
      <c r="F54" s="209"/>
      <c r="G54" s="137"/>
      <c r="H54" s="210"/>
      <c r="I54" s="141" t="s">
        <v>163</v>
      </c>
      <c r="J54" s="147"/>
      <c r="K54" s="209"/>
      <c r="L54" s="20"/>
      <c r="M54" s="20"/>
      <c r="N54" s="20"/>
      <c r="O54" s="20"/>
      <c r="P54" s="20"/>
      <c r="Q54" s="20"/>
      <c r="R54" s="20"/>
      <c r="S54" s="20"/>
      <c r="T54" s="20"/>
      <c r="U54" s="20"/>
      <c r="V54" s="20"/>
      <c r="W54" s="20"/>
      <c r="X54" s="20"/>
      <c r="Y54" s="20"/>
      <c r="Z54" s="20"/>
      <c r="AA54" s="20"/>
      <c r="AB54" s="20"/>
    </row>
    <row r="55" spans="1:28" ht="15.75">
      <c r="A55" s="15"/>
      <c r="B55" s="24"/>
      <c r="C55" s="210"/>
      <c r="D55" s="136" t="s">
        <v>164</v>
      </c>
      <c r="E55" s="143"/>
      <c r="F55" s="209"/>
      <c r="G55" s="137"/>
      <c r="H55" s="210"/>
      <c r="I55" s="136" t="s">
        <v>164</v>
      </c>
      <c r="J55" s="147"/>
      <c r="K55" s="209"/>
      <c r="L55" s="20"/>
      <c r="M55" s="20"/>
      <c r="N55" s="20"/>
      <c r="O55" s="20"/>
      <c r="P55" s="20"/>
      <c r="Q55" s="20"/>
      <c r="R55" s="20"/>
      <c r="S55" s="20"/>
      <c r="T55" s="20"/>
      <c r="U55" s="20"/>
      <c r="V55" s="20"/>
      <c r="W55" s="20"/>
      <c r="X55" s="20"/>
      <c r="Y55" s="20"/>
      <c r="Z55" s="20"/>
      <c r="AA55" s="20"/>
      <c r="AB55" s="20"/>
    </row>
    <row r="56" spans="1:28" ht="15.75">
      <c r="A56" s="15"/>
      <c r="B56" s="24"/>
      <c r="C56" s="210"/>
      <c r="D56" s="136" t="s">
        <v>165</v>
      </c>
      <c r="E56" s="143"/>
      <c r="F56" s="209"/>
      <c r="G56" s="137"/>
      <c r="H56" s="210"/>
      <c r="I56" s="136" t="s">
        <v>165</v>
      </c>
      <c r="J56" s="147"/>
      <c r="K56" s="209"/>
      <c r="L56" s="20"/>
      <c r="M56" s="20"/>
      <c r="N56" s="20"/>
      <c r="O56" s="20"/>
      <c r="P56" s="20"/>
      <c r="Q56" s="20"/>
      <c r="R56" s="20"/>
      <c r="S56" s="20"/>
      <c r="T56" s="20"/>
      <c r="U56" s="20"/>
      <c r="V56" s="20"/>
      <c r="W56" s="20"/>
      <c r="X56" s="20"/>
      <c r="Y56" s="20"/>
      <c r="Z56" s="20"/>
      <c r="AA56" s="20"/>
      <c r="AB56" s="20"/>
    </row>
    <row r="57" spans="1:28" ht="15.75">
      <c r="A57" s="15"/>
      <c r="B57" s="24"/>
      <c r="C57" s="210"/>
      <c r="D57" s="145" t="s">
        <v>176</v>
      </c>
      <c r="E57" s="143"/>
      <c r="F57" s="209"/>
      <c r="G57" s="137"/>
      <c r="H57" s="210"/>
      <c r="I57" s="145" t="s">
        <v>176</v>
      </c>
      <c r="J57" s="147"/>
      <c r="K57" s="209"/>
      <c r="L57" s="20"/>
      <c r="M57" s="20"/>
      <c r="N57" s="20"/>
      <c r="O57" s="20"/>
      <c r="P57" s="20"/>
      <c r="Q57" s="20"/>
      <c r="R57" s="20"/>
      <c r="S57" s="20"/>
      <c r="T57" s="20"/>
      <c r="U57" s="20"/>
      <c r="V57" s="20"/>
      <c r="W57" s="20"/>
      <c r="X57" s="20"/>
      <c r="Y57" s="20"/>
      <c r="Z57" s="20"/>
      <c r="AA57" s="20"/>
      <c r="AB57" s="20"/>
    </row>
    <row r="58" spans="1:28" ht="15.75">
      <c r="A58" s="15"/>
      <c r="B58" s="24"/>
      <c r="C58" s="210"/>
      <c r="D58" s="136" t="s">
        <v>168</v>
      </c>
      <c r="E58" s="143"/>
      <c r="F58" s="209"/>
      <c r="G58" s="137"/>
      <c r="H58" s="210"/>
      <c r="I58" s="136" t="s">
        <v>168</v>
      </c>
      <c r="J58" s="147"/>
      <c r="K58" s="209"/>
      <c r="L58" s="20"/>
      <c r="M58" s="20"/>
      <c r="N58" s="20"/>
      <c r="O58" s="20"/>
      <c r="P58" s="20"/>
      <c r="Q58" s="20"/>
      <c r="R58" s="20"/>
      <c r="S58" s="20"/>
      <c r="T58" s="20"/>
      <c r="U58" s="20"/>
      <c r="V58" s="20"/>
      <c r="W58" s="20"/>
      <c r="X58" s="20"/>
      <c r="Y58" s="20"/>
      <c r="Z58" s="20"/>
      <c r="AA58" s="20"/>
      <c r="AB58" s="20"/>
    </row>
    <row r="59" spans="1:28" ht="20.25">
      <c r="B59" s="20"/>
      <c r="C59" s="11"/>
      <c r="D59" s="211" t="s">
        <v>179</v>
      </c>
      <c r="E59" s="211"/>
      <c r="F59" s="12" t="s">
        <v>154</v>
      </c>
      <c r="H59" s="13"/>
      <c r="I59" s="13" t="s">
        <v>180</v>
      </c>
      <c r="J59" s="13"/>
      <c r="K59" s="14" t="s">
        <v>154</v>
      </c>
      <c r="L59" s="20"/>
      <c r="M59" s="20"/>
      <c r="N59" s="20"/>
      <c r="O59" s="20"/>
      <c r="P59" s="20"/>
      <c r="Q59" s="20"/>
      <c r="R59" s="20"/>
      <c r="S59" s="20"/>
      <c r="T59" s="20"/>
      <c r="U59" s="20"/>
      <c r="V59" s="20"/>
      <c r="W59" s="20"/>
      <c r="X59" s="20"/>
      <c r="Y59" s="20"/>
      <c r="Z59" s="20"/>
      <c r="AA59" s="20"/>
      <c r="AB59" s="20"/>
    </row>
    <row r="60" spans="1:28" ht="15">
      <c r="B60" s="20"/>
      <c r="C60" s="210" t="s">
        <v>181</v>
      </c>
      <c r="D60" s="136" t="s">
        <v>158</v>
      </c>
      <c r="E60" s="145"/>
      <c r="F60" s="209"/>
      <c r="G60" s="137"/>
      <c r="H60" s="210" t="s">
        <v>181</v>
      </c>
      <c r="I60" s="136" t="s">
        <v>158</v>
      </c>
      <c r="J60" s="145"/>
      <c r="K60" s="209"/>
      <c r="L60" s="20"/>
      <c r="M60" s="20"/>
      <c r="N60" s="20"/>
      <c r="O60" s="20"/>
      <c r="P60" s="20"/>
      <c r="Q60" s="20"/>
      <c r="R60" s="20"/>
      <c r="S60" s="20"/>
      <c r="T60" s="20"/>
      <c r="U60" s="20"/>
      <c r="V60" s="20"/>
      <c r="W60" s="20"/>
      <c r="X60" s="20"/>
      <c r="Y60" s="20"/>
      <c r="Z60" s="20"/>
      <c r="AA60" s="20"/>
      <c r="AB60" s="20"/>
    </row>
    <row r="61" spans="1:28" ht="15">
      <c r="B61" s="20"/>
      <c r="C61" s="210"/>
      <c r="D61" s="136" t="s">
        <v>161</v>
      </c>
      <c r="E61" s="145"/>
      <c r="F61" s="209"/>
      <c r="G61" s="137"/>
      <c r="H61" s="210"/>
      <c r="I61" s="136" t="s">
        <v>161</v>
      </c>
      <c r="J61" s="145"/>
      <c r="K61" s="209"/>
      <c r="L61" s="20"/>
      <c r="M61" s="20"/>
      <c r="N61" s="20"/>
      <c r="O61" s="20"/>
      <c r="P61" s="20"/>
      <c r="Q61" s="20"/>
      <c r="R61" s="20"/>
      <c r="S61" s="20"/>
      <c r="T61" s="20"/>
      <c r="U61" s="20"/>
      <c r="V61" s="20"/>
      <c r="W61" s="20"/>
      <c r="X61" s="20"/>
      <c r="Y61" s="20"/>
      <c r="Z61" s="20"/>
      <c r="AA61" s="20"/>
      <c r="AB61" s="20"/>
    </row>
    <row r="62" spans="1:28" ht="15">
      <c r="B62" s="20"/>
      <c r="C62" s="210"/>
      <c r="D62" s="141" t="s">
        <v>162</v>
      </c>
      <c r="E62" s="145"/>
      <c r="F62" s="209"/>
      <c r="G62" s="137"/>
      <c r="H62" s="210"/>
      <c r="I62" s="141" t="s">
        <v>162</v>
      </c>
      <c r="J62" s="145"/>
      <c r="K62" s="209"/>
      <c r="L62" s="20"/>
      <c r="M62" s="20"/>
      <c r="N62" s="20"/>
      <c r="O62" s="20"/>
      <c r="P62" s="20"/>
      <c r="Q62" s="20"/>
      <c r="R62" s="20"/>
      <c r="S62" s="20"/>
      <c r="T62" s="20"/>
      <c r="U62" s="20"/>
      <c r="V62" s="20"/>
      <c r="W62" s="20"/>
      <c r="X62" s="20"/>
      <c r="Y62" s="20"/>
      <c r="Z62" s="20"/>
      <c r="AA62" s="20"/>
      <c r="AB62" s="20"/>
    </row>
    <row r="63" spans="1:28" ht="15">
      <c r="B63" s="20"/>
      <c r="C63" s="210"/>
      <c r="D63" s="141" t="s">
        <v>163</v>
      </c>
      <c r="E63" s="145"/>
      <c r="F63" s="209"/>
      <c r="G63" s="137"/>
      <c r="H63" s="210"/>
      <c r="I63" s="141" t="s">
        <v>163</v>
      </c>
      <c r="J63" s="145"/>
      <c r="K63" s="209"/>
      <c r="L63" s="20"/>
      <c r="M63" s="20"/>
      <c r="N63" s="20"/>
      <c r="O63" s="20"/>
      <c r="P63" s="20"/>
      <c r="Q63" s="20"/>
      <c r="R63" s="20"/>
      <c r="S63" s="20"/>
      <c r="T63" s="20"/>
      <c r="U63" s="20"/>
      <c r="V63" s="20"/>
      <c r="W63" s="20"/>
      <c r="X63" s="20"/>
      <c r="Y63" s="20"/>
      <c r="Z63" s="20"/>
      <c r="AA63" s="20"/>
      <c r="AB63" s="20"/>
    </row>
    <row r="64" spans="1:28" ht="15">
      <c r="B64" s="20"/>
      <c r="C64" s="210"/>
      <c r="D64" s="136" t="s">
        <v>164</v>
      </c>
      <c r="E64" s="145"/>
      <c r="F64" s="209"/>
      <c r="G64" s="137"/>
      <c r="H64" s="210"/>
      <c r="I64" s="136" t="s">
        <v>164</v>
      </c>
      <c r="J64" s="145"/>
      <c r="K64" s="209"/>
      <c r="L64" s="20"/>
      <c r="M64" s="20"/>
      <c r="N64" s="20"/>
      <c r="O64" s="20"/>
      <c r="P64" s="20"/>
      <c r="Q64" s="20"/>
      <c r="R64" s="20"/>
      <c r="S64" s="20"/>
      <c r="T64" s="20"/>
      <c r="U64" s="20"/>
      <c r="V64" s="20"/>
      <c r="W64" s="20"/>
      <c r="X64" s="20"/>
      <c r="Y64" s="20"/>
      <c r="Z64" s="20"/>
      <c r="AA64" s="20"/>
      <c r="AB64" s="20"/>
    </row>
    <row r="65" spans="2:28" ht="15">
      <c r="B65" s="20"/>
      <c r="C65" s="210"/>
      <c r="D65" s="136" t="s">
        <v>165</v>
      </c>
      <c r="E65" s="145"/>
      <c r="F65" s="209"/>
      <c r="G65" s="137"/>
      <c r="H65" s="210"/>
      <c r="I65" s="136" t="s">
        <v>165</v>
      </c>
      <c r="J65" s="145"/>
      <c r="K65" s="209"/>
      <c r="L65" s="20"/>
      <c r="M65" s="20"/>
      <c r="N65" s="20"/>
      <c r="O65" s="20"/>
      <c r="P65" s="20"/>
      <c r="Q65" s="20"/>
      <c r="R65" s="20"/>
      <c r="S65" s="20"/>
      <c r="T65" s="20"/>
      <c r="U65" s="20"/>
      <c r="V65" s="20"/>
      <c r="W65" s="20"/>
      <c r="X65" s="20"/>
      <c r="Y65" s="20"/>
      <c r="Z65" s="20"/>
      <c r="AA65" s="20"/>
      <c r="AB65" s="20"/>
    </row>
    <row r="66" spans="2:28" ht="15">
      <c r="B66" s="20"/>
      <c r="C66" s="210"/>
      <c r="D66" s="145" t="s">
        <v>176</v>
      </c>
      <c r="E66" s="145"/>
      <c r="F66" s="209"/>
      <c r="G66" s="137"/>
      <c r="H66" s="210"/>
      <c r="I66" s="145" t="s">
        <v>176</v>
      </c>
      <c r="J66" s="145"/>
      <c r="K66" s="209"/>
      <c r="L66" s="20"/>
      <c r="M66" s="20"/>
      <c r="N66" s="20"/>
      <c r="O66" s="20"/>
      <c r="P66" s="20"/>
      <c r="Q66" s="20"/>
      <c r="R66" s="20"/>
      <c r="S66" s="20"/>
      <c r="T66" s="20"/>
      <c r="U66" s="20"/>
      <c r="V66" s="20"/>
      <c r="W66" s="20"/>
      <c r="X66" s="20"/>
      <c r="Y66" s="20"/>
      <c r="Z66" s="20"/>
      <c r="AA66" s="20"/>
      <c r="AB66" s="20"/>
    </row>
    <row r="67" spans="2:28" ht="15">
      <c r="B67" s="20"/>
      <c r="C67" s="210"/>
      <c r="D67" s="136" t="s">
        <v>168</v>
      </c>
      <c r="E67" s="145"/>
      <c r="F67" s="209"/>
      <c r="G67" s="137"/>
      <c r="H67" s="210"/>
      <c r="I67" s="136" t="s">
        <v>168</v>
      </c>
      <c r="J67" s="145"/>
      <c r="K67" s="209"/>
      <c r="L67" s="20"/>
      <c r="M67" s="20"/>
      <c r="N67" s="20"/>
      <c r="O67" s="20"/>
      <c r="P67" s="20"/>
      <c r="Q67" s="20"/>
      <c r="R67" s="20"/>
      <c r="S67" s="20"/>
      <c r="T67" s="20"/>
      <c r="U67" s="20"/>
      <c r="V67" s="20"/>
      <c r="W67" s="20"/>
      <c r="X67" s="20"/>
      <c r="Y67" s="20"/>
      <c r="Z67" s="20"/>
      <c r="AA67" s="20"/>
      <c r="AB67" s="20"/>
    </row>
    <row r="68" spans="2:28" ht="15">
      <c r="B68" s="20"/>
      <c r="C68" s="210" t="s">
        <v>182</v>
      </c>
      <c r="D68" s="136" t="s">
        <v>158</v>
      </c>
      <c r="E68" s="145"/>
      <c r="F68" s="209"/>
      <c r="G68" s="137"/>
      <c r="H68" s="210" t="s">
        <v>182</v>
      </c>
      <c r="I68" s="136" t="s">
        <v>158</v>
      </c>
      <c r="J68" s="145"/>
      <c r="K68" s="209"/>
      <c r="L68" s="20"/>
      <c r="M68" s="20"/>
      <c r="N68" s="20"/>
      <c r="O68" s="20"/>
      <c r="P68" s="20"/>
      <c r="Q68" s="20"/>
      <c r="R68" s="20"/>
      <c r="S68" s="20"/>
      <c r="T68" s="20"/>
      <c r="U68" s="20"/>
      <c r="V68" s="20"/>
      <c r="W68" s="20"/>
      <c r="X68" s="20"/>
      <c r="Y68" s="20"/>
      <c r="Z68" s="20"/>
      <c r="AA68" s="20"/>
      <c r="AB68" s="20"/>
    </row>
    <row r="69" spans="2:28" ht="15">
      <c r="B69" s="20"/>
      <c r="C69" s="210"/>
      <c r="D69" s="136" t="s">
        <v>161</v>
      </c>
      <c r="E69" s="145"/>
      <c r="F69" s="209"/>
      <c r="G69" s="137"/>
      <c r="H69" s="210"/>
      <c r="I69" s="136" t="s">
        <v>161</v>
      </c>
      <c r="J69" s="145"/>
      <c r="K69" s="209"/>
      <c r="L69" s="20"/>
      <c r="M69" s="20"/>
      <c r="N69" s="20"/>
      <c r="O69" s="20"/>
      <c r="P69" s="20"/>
      <c r="Q69" s="20"/>
      <c r="R69" s="20"/>
      <c r="S69" s="20"/>
      <c r="T69" s="20"/>
      <c r="U69" s="20"/>
      <c r="V69" s="20"/>
      <c r="W69" s="20"/>
      <c r="X69" s="20"/>
      <c r="Y69" s="20"/>
      <c r="Z69" s="20"/>
      <c r="AA69" s="20"/>
      <c r="AB69" s="20"/>
    </row>
    <row r="70" spans="2:28" ht="15">
      <c r="B70" s="20"/>
      <c r="C70" s="210"/>
      <c r="D70" s="141" t="s">
        <v>162</v>
      </c>
      <c r="E70" s="145"/>
      <c r="F70" s="209"/>
      <c r="G70" s="137"/>
      <c r="H70" s="210"/>
      <c r="I70" s="141" t="s">
        <v>162</v>
      </c>
      <c r="J70" s="145"/>
      <c r="K70" s="209"/>
      <c r="L70" s="20"/>
      <c r="M70" s="20"/>
      <c r="N70" s="20"/>
      <c r="O70" s="20"/>
      <c r="P70" s="20"/>
      <c r="Q70" s="20"/>
      <c r="R70" s="20"/>
      <c r="S70" s="20"/>
      <c r="T70" s="20"/>
      <c r="U70" s="20"/>
      <c r="V70" s="20"/>
      <c r="W70" s="20"/>
      <c r="X70" s="20"/>
      <c r="Y70" s="20"/>
      <c r="Z70" s="20"/>
      <c r="AA70" s="20"/>
      <c r="AB70" s="20"/>
    </row>
    <row r="71" spans="2:28" ht="15">
      <c r="B71" s="20"/>
      <c r="C71" s="210"/>
      <c r="D71" s="141" t="s">
        <v>163</v>
      </c>
      <c r="E71" s="145"/>
      <c r="F71" s="209"/>
      <c r="G71" s="137"/>
      <c r="H71" s="210"/>
      <c r="I71" s="141" t="s">
        <v>163</v>
      </c>
      <c r="J71" s="145"/>
      <c r="K71" s="209"/>
      <c r="L71" s="20"/>
      <c r="M71" s="20"/>
      <c r="N71" s="20"/>
      <c r="O71" s="20"/>
      <c r="P71" s="20"/>
      <c r="Q71" s="20"/>
      <c r="R71" s="20"/>
      <c r="S71" s="20"/>
      <c r="T71" s="20"/>
      <c r="U71" s="20"/>
      <c r="V71" s="20"/>
      <c r="W71" s="20"/>
      <c r="X71" s="20"/>
      <c r="Y71" s="20"/>
      <c r="Z71" s="20"/>
      <c r="AA71" s="20"/>
      <c r="AB71" s="20"/>
    </row>
    <row r="72" spans="2:28" ht="15">
      <c r="B72" s="20"/>
      <c r="C72" s="210"/>
      <c r="D72" s="136" t="s">
        <v>164</v>
      </c>
      <c r="E72" s="145"/>
      <c r="F72" s="209"/>
      <c r="G72" s="137"/>
      <c r="H72" s="210"/>
      <c r="I72" s="136" t="s">
        <v>164</v>
      </c>
      <c r="J72" s="145"/>
      <c r="K72" s="209"/>
      <c r="L72" s="20"/>
      <c r="M72" s="20"/>
      <c r="N72" s="20"/>
      <c r="O72" s="20"/>
      <c r="P72" s="20"/>
      <c r="Q72" s="20"/>
      <c r="R72" s="20"/>
      <c r="S72" s="20"/>
      <c r="T72" s="20"/>
      <c r="U72" s="20"/>
      <c r="V72" s="20"/>
      <c r="W72" s="20"/>
      <c r="X72" s="20"/>
      <c r="Y72" s="20"/>
      <c r="Z72" s="20"/>
      <c r="AA72" s="20"/>
      <c r="AB72" s="20"/>
    </row>
    <row r="73" spans="2:28" ht="15">
      <c r="B73" s="20"/>
      <c r="C73" s="210"/>
      <c r="D73" s="136" t="s">
        <v>165</v>
      </c>
      <c r="E73" s="145"/>
      <c r="F73" s="209"/>
      <c r="G73" s="137"/>
      <c r="H73" s="210"/>
      <c r="I73" s="136" t="s">
        <v>165</v>
      </c>
      <c r="J73" s="145"/>
      <c r="K73" s="209"/>
      <c r="L73" s="20"/>
      <c r="M73" s="20"/>
      <c r="N73" s="20"/>
      <c r="O73" s="20"/>
      <c r="P73" s="20"/>
      <c r="Q73" s="20"/>
      <c r="R73" s="20"/>
      <c r="S73" s="20"/>
      <c r="T73" s="20"/>
      <c r="U73" s="20"/>
      <c r="V73" s="20"/>
      <c r="W73" s="20"/>
      <c r="X73" s="20"/>
      <c r="Y73" s="20"/>
      <c r="Z73" s="20"/>
      <c r="AA73" s="20"/>
      <c r="AB73" s="20"/>
    </row>
    <row r="74" spans="2:28" ht="15">
      <c r="B74" s="20"/>
      <c r="C74" s="210"/>
      <c r="D74" s="145" t="s">
        <v>176</v>
      </c>
      <c r="E74" s="145"/>
      <c r="F74" s="209"/>
      <c r="G74" s="137"/>
      <c r="H74" s="210"/>
      <c r="I74" s="145" t="s">
        <v>176</v>
      </c>
      <c r="J74" s="145"/>
      <c r="K74" s="209"/>
      <c r="L74" s="20"/>
      <c r="M74" s="20"/>
      <c r="N74" s="20"/>
      <c r="O74" s="20"/>
      <c r="P74" s="20"/>
      <c r="Q74" s="20"/>
      <c r="R74" s="20"/>
      <c r="S74" s="20"/>
      <c r="T74" s="20"/>
      <c r="U74" s="20"/>
      <c r="V74" s="20"/>
      <c r="W74" s="20"/>
      <c r="X74" s="20"/>
      <c r="Y74" s="20"/>
      <c r="Z74" s="20"/>
      <c r="AA74" s="20"/>
      <c r="AB74" s="20"/>
    </row>
    <row r="75" spans="2:28" ht="15">
      <c r="B75" s="20"/>
      <c r="C75" s="210"/>
      <c r="D75" s="136" t="s">
        <v>168</v>
      </c>
      <c r="E75" s="145"/>
      <c r="F75" s="209"/>
      <c r="G75" s="137"/>
      <c r="H75" s="210"/>
      <c r="I75" s="136" t="s">
        <v>168</v>
      </c>
      <c r="J75" s="145"/>
      <c r="K75" s="209"/>
      <c r="L75" s="20"/>
      <c r="M75" s="20"/>
      <c r="N75" s="20"/>
      <c r="O75" s="20"/>
      <c r="P75" s="20"/>
      <c r="Q75" s="20"/>
      <c r="R75" s="20"/>
      <c r="S75" s="20"/>
      <c r="T75" s="20"/>
      <c r="U75" s="20"/>
      <c r="V75" s="20"/>
      <c r="W75" s="20"/>
      <c r="X75" s="20"/>
      <c r="Y75" s="20"/>
      <c r="Z75" s="20"/>
      <c r="AA75" s="20"/>
      <c r="AB75" s="20"/>
    </row>
    <row r="76" spans="2:28" ht="20.25">
      <c r="B76" s="20"/>
      <c r="C76" s="11"/>
      <c r="D76" s="211" t="s">
        <v>183</v>
      </c>
      <c r="E76" s="211"/>
      <c r="F76" s="12" t="s">
        <v>154</v>
      </c>
      <c r="H76" s="210" t="s">
        <v>184</v>
      </c>
      <c r="I76" s="136" t="s">
        <v>158</v>
      </c>
      <c r="J76" s="145"/>
      <c r="K76" s="209"/>
      <c r="L76" s="20"/>
      <c r="M76" s="20"/>
      <c r="N76" s="20"/>
      <c r="O76" s="20"/>
      <c r="P76" s="20"/>
      <c r="Q76" s="20"/>
      <c r="R76" s="20"/>
      <c r="S76" s="20"/>
      <c r="T76" s="20"/>
      <c r="U76" s="20"/>
      <c r="V76" s="20"/>
      <c r="W76" s="20"/>
      <c r="X76" s="20"/>
      <c r="Y76" s="20"/>
      <c r="Z76" s="20"/>
      <c r="AA76" s="20"/>
      <c r="AB76" s="20"/>
    </row>
    <row r="77" spans="2:28" ht="15">
      <c r="B77" s="20"/>
      <c r="C77" s="210" t="s">
        <v>181</v>
      </c>
      <c r="D77" s="136" t="s">
        <v>158</v>
      </c>
      <c r="E77" s="145"/>
      <c r="F77" s="209"/>
      <c r="H77" s="210"/>
      <c r="I77" s="136" t="s">
        <v>161</v>
      </c>
      <c r="J77" s="145"/>
      <c r="K77" s="209"/>
      <c r="L77" s="20"/>
      <c r="M77" s="20"/>
      <c r="N77" s="20"/>
      <c r="O77" s="20"/>
      <c r="P77" s="20"/>
      <c r="Q77" s="20"/>
      <c r="R77" s="20"/>
      <c r="S77" s="20"/>
      <c r="T77" s="20"/>
      <c r="U77" s="20"/>
      <c r="V77" s="20"/>
      <c r="W77" s="20"/>
      <c r="X77" s="20"/>
      <c r="Y77" s="20"/>
      <c r="Z77" s="20"/>
      <c r="AA77" s="20"/>
      <c r="AB77" s="20"/>
    </row>
    <row r="78" spans="2:28" ht="15">
      <c r="B78" s="20"/>
      <c r="C78" s="210"/>
      <c r="D78" s="136" t="s">
        <v>161</v>
      </c>
      <c r="E78" s="145"/>
      <c r="F78" s="209"/>
      <c r="H78" s="210"/>
      <c r="I78" s="141" t="s">
        <v>162</v>
      </c>
      <c r="J78" s="145"/>
      <c r="K78" s="209"/>
      <c r="L78" s="20"/>
      <c r="M78" s="20"/>
      <c r="N78" s="20"/>
      <c r="O78" s="20"/>
      <c r="P78" s="20"/>
      <c r="Q78" s="20"/>
      <c r="R78" s="20"/>
      <c r="S78" s="20"/>
      <c r="T78" s="20"/>
      <c r="U78" s="20"/>
      <c r="V78" s="20"/>
      <c r="W78" s="20"/>
      <c r="X78" s="20"/>
      <c r="Y78" s="20"/>
      <c r="Z78" s="20"/>
      <c r="AA78" s="20"/>
      <c r="AB78" s="20"/>
    </row>
    <row r="79" spans="2:28" ht="15">
      <c r="B79" s="20"/>
      <c r="C79" s="210"/>
      <c r="D79" s="141" t="s">
        <v>162</v>
      </c>
      <c r="E79" s="145"/>
      <c r="F79" s="209"/>
      <c r="H79" s="210"/>
      <c r="I79" s="141" t="s">
        <v>163</v>
      </c>
      <c r="J79" s="145"/>
      <c r="K79" s="209"/>
      <c r="L79" s="20"/>
      <c r="M79" s="20"/>
      <c r="N79" s="20"/>
      <c r="O79" s="20"/>
      <c r="P79" s="20"/>
      <c r="Q79" s="20"/>
      <c r="R79" s="20"/>
      <c r="S79" s="20"/>
      <c r="T79" s="20"/>
      <c r="U79" s="20"/>
      <c r="V79" s="20"/>
      <c r="W79" s="20"/>
      <c r="X79" s="20"/>
      <c r="Y79" s="20"/>
      <c r="Z79" s="20"/>
      <c r="AA79" s="20"/>
      <c r="AB79" s="20"/>
    </row>
    <row r="80" spans="2:28" ht="15">
      <c r="B80" s="20"/>
      <c r="C80" s="210"/>
      <c r="D80" s="141" t="s">
        <v>163</v>
      </c>
      <c r="E80" s="145"/>
      <c r="F80" s="209"/>
      <c r="H80" s="210"/>
      <c r="I80" s="136" t="s">
        <v>164</v>
      </c>
      <c r="J80" s="145"/>
      <c r="K80" s="209"/>
      <c r="L80" s="20"/>
      <c r="M80" s="20"/>
      <c r="N80" s="20"/>
      <c r="O80" s="20"/>
      <c r="P80" s="20"/>
      <c r="Q80" s="20"/>
      <c r="R80" s="20"/>
      <c r="S80" s="20"/>
      <c r="T80" s="20"/>
      <c r="U80" s="20"/>
      <c r="V80" s="20"/>
      <c r="W80" s="20"/>
      <c r="X80" s="20"/>
      <c r="Y80" s="20"/>
      <c r="Z80" s="20"/>
      <c r="AA80" s="20"/>
      <c r="AB80" s="20"/>
    </row>
    <row r="81" spans="2:28" ht="15">
      <c r="B81" s="20"/>
      <c r="C81" s="210"/>
      <c r="D81" s="136" t="s">
        <v>164</v>
      </c>
      <c r="E81" s="145"/>
      <c r="F81" s="209"/>
      <c r="H81" s="210"/>
      <c r="I81" s="136" t="s">
        <v>165</v>
      </c>
      <c r="J81" s="145"/>
      <c r="K81" s="209"/>
      <c r="L81" s="20"/>
      <c r="M81" s="20"/>
      <c r="N81" s="20"/>
      <c r="O81" s="20"/>
      <c r="P81" s="20"/>
      <c r="Q81" s="20"/>
      <c r="R81" s="20"/>
      <c r="S81" s="20"/>
      <c r="T81" s="20"/>
      <c r="U81" s="20"/>
      <c r="V81" s="20"/>
      <c r="W81" s="20"/>
      <c r="X81" s="20"/>
      <c r="Y81" s="20"/>
      <c r="Z81" s="20"/>
      <c r="AA81" s="20"/>
      <c r="AB81" s="20"/>
    </row>
    <row r="82" spans="2:28" ht="15">
      <c r="B82" s="20"/>
      <c r="C82" s="210"/>
      <c r="D82" s="136" t="s">
        <v>165</v>
      </c>
      <c r="E82" s="145"/>
      <c r="F82" s="209"/>
      <c r="H82" s="210"/>
      <c r="I82" s="145" t="s">
        <v>176</v>
      </c>
      <c r="J82" s="145"/>
      <c r="K82" s="209"/>
      <c r="L82" s="20"/>
      <c r="M82" s="20"/>
      <c r="N82" s="20"/>
      <c r="O82" s="20"/>
      <c r="P82" s="20"/>
      <c r="Q82" s="20"/>
      <c r="R82" s="20"/>
      <c r="S82" s="20"/>
      <c r="T82" s="20"/>
      <c r="U82" s="20"/>
      <c r="V82" s="20"/>
      <c r="W82" s="20"/>
      <c r="X82" s="20"/>
      <c r="Y82" s="20"/>
      <c r="Z82" s="20"/>
      <c r="AA82" s="20"/>
      <c r="AB82" s="20"/>
    </row>
    <row r="83" spans="2:28" ht="15">
      <c r="B83" s="20"/>
      <c r="C83" s="210"/>
      <c r="D83" s="145" t="s">
        <v>176</v>
      </c>
      <c r="E83" s="145"/>
      <c r="F83" s="209"/>
      <c r="H83" s="210"/>
      <c r="I83" s="136" t="s">
        <v>168</v>
      </c>
      <c r="J83" s="145"/>
      <c r="K83" s="209"/>
      <c r="L83" s="20"/>
      <c r="M83" s="20"/>
      <c r="N83" s="20"/>
      <c r="O83" s="20"/>
      <c r="P83" s="20"/>
      <c r="Q83" s="20"/>
      <c r="R83" s="20"/>
      <c r="S83" s="20"/>
      <c r="T83" s="20"/>
      <c r="U83" s="20"/>
      <c r="V83" s="20"/>
      <c r="W83" s="20"/>
      <c r="X83" s="20"/>
      <c r="Y83" s="20"/>
      <c r="Z83" s="20"/>
      <c r="AA83" s="20"/>
      <c r="AB83" s="20"/>
    </row>
    <row r="84" spans="2:28" ht="15">
      <c r="B84" s="20"/>
      <c r="C84" s="210"/>
      <c r="D84" s="136" t="s">
        <v>168</v>
      </c>
      <c r="E84" s="145"/>
      <c r="F84" s="209"/>
      <c r="H84" s="216" t="s">
        <v>185</v>
      </c>
      <c r="I84" s="136" t="s">
        <v>158</v>
      </c>
      <c r="J84" s="145"/>
      <c r="K84" s="209"/>
      <c r="L84" s="20"/>
      <c r="M84" s="20"/>
      <c r="N84" s="20"/>
      <c r="O84" s="20"/>
      <c r="P84" s="20"/>
      <c r="Q84" s="20"/>
      <c r="R84" s="20"/>
      <c r="S84" s="20"/>
      <c r="T84" s="20"/>
      <c r="U84" s="20"/>
      <c r="V84" s="20"/>
      <c r="W84" s="20"/>
      <c r="X84" s="20"/>
      <c r="Y84" s="20"/>
      <c r="Z84" s="20"/>
      <c r="AA84" s="20"/>
      <c r="AB84" s="20"/>
    </row>
    <row r="85" spans="2:28" ht="15">
      <c r="B85" s="20"/>
      <c r="C85" s="210" t="s">
        <v>182</v>
      </c>
      <c r="D85" s="136" t="s">
        <v>158</v>
      </c>
      <c r="E85" s="145"/>
      <c r="F85" s="209"/>
      <c r="H85" s="217"/>
      <c r="I85" s="136" t="s">
        <v>161</v>
      </c>
      <c r="J85" s="145"/>
      <c r="K85" s="209"/>
      <c r="L85" s="20"/>
      <c r="M85" s="20"/>
      <c r="N85" s="20"/>
      <c r="O85" s="20"/>
      <c r="P85" s="20"/>
      <c r="Q85" s="20"/>
      <c r="R85" s="20"/>
      <c r="S85" s="20"/>
      <c r="T85" s="20"/>
      <c r="U85" s="20"/>
      <c r="V85" s="20"/>
      <c r="W85" s="20"/>
      <c r="X85" s="20"/>
      <c r="Y85" s="20"/>
      <c r="Z85" s="20"/>
      <c r="AA85" s="20"/>
      <c r="AB85" s="20"/>
    </row>
    <row r="86" spans="2:28" ht="15">
      <c r="B86" s="20"/>
      <c r="C86" s="210"/>
      <c r="D86" s="136" t="s">
        <v>161</v>
      </c>
      <c r="E86" s="145"/>
      <c r="F86" s="209"/>
      <c r="H86" s="217"/>
      <c r="I86" s="141" t="s">
        <v>162</v>
      </c>
      <c r="J86" s="145"/>
      <c r="K86" s="209"/>
      <c r="L86" s="20"/>
      <c r="M86" s="20"/>
      <c r="N86" s="20"/>
      <c r="O86" s="20"/>
      <c r="P86" s="20"/>
      <c r="Q86" s="20"/>
      <c r="R86" s="20"/>
      <c r="S86" s="20"/>
      <c r="T86" s="20"/>
      <c r="U86" s="20"/>
      <c r="V86" s="20"/>
      <c r="W86" s="20"/>
      <c r="X86" s="20"/>
      <c r="Y86" s="20"/>
      <c r="Z86" s="20"/>
      <c r="AA86" s="20"/>
      <c r="AB86" s="20"/>
    </row>
    <row r="87" spans="2:28" ht="15">
      <c r="B87" s="20"/>
      <c r="C87" s="210"/>
      <c r="D87" s="141" t="s">
        <v>162</v>
      </c>
      <c r="E87" s="145"/>
      <c r="F87" s="209"/>
      <c r="H87" s="217"/>
      <c r="I87" s="141" t="s">
        <v>163</v>
      </c>
      <c r="J87" s="145"/>
      <c r="K87" s="209"/>
      <c r="L87" s="20"/>
      <c r="M87" s="20"/>
      <c r="N87" s="20"/>
      <c r="O87" s="20"/>
      <c r="P87" s="20"/>
      <c r="Q87" s="20"/>
      <c r="R87" s="20"/>
      <c r="S87" s="20"/>
      <c r="T87" s="20"/>
      <c r="U87" s="20"/>
      <c r="V87" s="20"/>
      <c r="W87" s="20"/>
      <c r="X87" s="20"/>
      <c r="Y87" s="20"/>
      <c r="Z87" s="20"/>
      <c r="AA87" s="20"/>
      <c r="AB87" s="20"/>
    </row>
    <row r="88" spans="2:28" ht="15">
      <c r="B88" s="20"/>
      <c r="C88" s="210"/>
      <c r="D88" s="141" t="s">
        <v>163</v>
      </c>
      <c r="E88" s="145"/>
      <c r="F88" s="209"/>
      <c r="H88" s="217"/>
      <c r="I88" s="136" t="s">
        <v>164</v>
      </c>
      <c r="J88" s="145"/>
      <c r="K88" s="209"/>
      <c r="L88" s="20"/>
      <c r="M88" s="20"/>
      <c r="N88" s="20"/>
      <c r="O88" s="20"/>
      <c r="P88" s="20"/>
      <c r="Q88" s="20"/>
      <c r="R88" s="20"/>
      <c r="S88" s="20"/>
      <c r="T88" s="20"/>
      <c r="U88" s="20"/>
      <c r="V88" s="20"/>
      <c r="W88" s="20"/>
      <c r="X88" s="20"/>
      <c r="Y88" s="20"/>
      <c r="Z88" s="20"/>
      <c r="AA88" s="20"/>
      <c r="AB88" s="20"/>
    </row>
    <row r="89" spans="2:28" ht="15">
      <c r="B89" s="20"/>
      <c r="C89" s="210"/>
      <c r="D89" s="136" t="s">
        <v>164</v>
      </c>
      <c r="E89" s="145"/>
      <c r="F89" s="209"/>
      <c r="H89" s="217"/>
      <c r="I89" s="136" t="s">
        <v>165</v>
      </c>
      <c r="J89" s="145"/>
      <c r="K89" s="209"/>
      <c r="L89" s="20"/>
      <c r="M89" s="20"/>
      <c r="N89" s="20"/>
      <c r="O89" s="20"/>
      <c r="P89" s="20"/>
      <c r="Q89" s="20"/>
      <c r="R89" s="20"/>
      <c r="S89" s="20"/>
      <c r="T89" s="20"/>
      <c r="U89" s="20"/>
      <c r="V89" s="20"/>
      <c r="W89" s="20"/>
      <c r="X89" s="20"/>
      <c r="Y89" s="20"/>
      <c r="Z89" s="20"/>
      <c r="AA89" s="20"/>
      <c r="AB89" s="20"/>
    </row>
    <row r="90" spans="2:28" ht="15">
      <c r="B90" s="20"/>
      <c r="C90" s="210"/>
      <c r="D90" s="136" t="s">
        <v>165</v>
      </c>
      <c r="E90" s="145"/>
      <c r="F90" s="209"/>
      <c r="H90" s="217"/>
      <c r="I90" s="145" t="s">
        <v>176</v>
      </c>
      <c r="J90" s="145"/>
      <c r="K90" s="209"/>
      <c r="L90" s="20"/>
      <c r="M90" s="20"/>
      <c r="N90" s="20"/>
      <c r="O90" s="20"/>
      <c r="P90" s="20"/>
      <c r="Q90" s="20"/>
      <c r="R90" s="20"/>
      <c r="S90" s="20"/>
      <c r="T90" s="20"/>
      <c r="U90" s="20"/>
      <c r="V90" s="20"/>
      <c r="W90" s="20"/>
      <c r="X90" s="20"/>
      <c r="Y90" s="20"/>
      <c r="Z90" s="20"/>
      <c r="AA90" s="20"/>
      <c r="AB90" s="20"/>
    </row>
    <row r="91" spans="2:28" ht="15">
      <c r="B91" s="20"/>
      <c r="C91" s="210"/>
      <c r="D91" s="145" t="s">
        <v>176</v>
      </c>
      <c r="E91" s="145"/>
      <c r="F91" s="209"/>
      <c r="H91" s="217"/>
      <c r="I91" s="136" t="s">
        <v>168</v>
      </c>
      <c r="J91" s="145"/>
      <c r="K91" s="209"/>
      <c r="L91" s="20"/>
      <c r="M91" s="20"/>
      <c r="N91" s="20"/>
      <c r="O91" s="20"/>
      <c r="P91" s="20"/>
      <c r="Q91" s="20"/>
      <c r="R91" s="20"/>
      <c r="S91" s="20"/>
      <c r="T91" s="20"/>
      <c r="U91" s="20"/>
      <c r="V91" s="20"/>
      <c r="W91" s="20"/>
      <c r="X91" s="20"/>
      <c r="Y91" s="20"/>
      <c r="Z91" s="20"/>
      <c r="AA91" s="20"/>
      <c r="AB91" s="20"/>
    </row>
    <row r="92" spans="2:28" ht="15">
      <c r="B92" s="20"/>
      <c r="C92" s="210"/>
      <c r="D92" s="136" t="s">
        <v>168</v>
      </c>
      <c r="E92" s="145"/>
      <c r="F92" s="209"/>
      <c r="H92" s="218"/>
      <c r="I92" s="148"/>
      <c r="J92" s="148"/>
      <c r="K92" s="148"/>
      <c r="L92" s="20"/>
      <c r="M92" s="20"/>
      <c r="N92" s="20"/>
      <c r="O92" s="20"/>
      <c r="P92" s="20"/>
      <c r="Q92" s="20"/>
      <c r="R92" s="20"/>
      <c r="S92" s="20"/>
      <c r="T92" s="20"/>
      <c r="U92" s="20"/>
      <c r="V92" s="20"/>
      <c r="W92" s="20"/>
      <c r="X92" s="20"/>
      <c r="Y92" s="20"/>
      <c r="Z92" s="20"/>
      <c r="AA92" s="20"/>
      <c r="AB92" s="20"/>
    </row>
    <row r="93" spans="2:28">
      <c r="B93" s="20"/>
      <c r="C93" s="20"/>
      <c r="D93" s="20"/>
      <c r="E93" s="21"/>
      <c r="F93" s="21"/>
      <c r="G93" s="20"/>
      <c r="H93" s="20"/>
      <c r="I93" s="20"/>
      <c r="J93" s="20"/>
      <c r="K93" s="20"/>
      <c r="L93" s="20"/>
      <c r="M93" s="20"/>
      <c r="N93" s="20"/>
      <c r="O93" s="20"/>
      <c r="P93" s="20"/>
      <c r="Q93" s="20"/>
      <c r="R93" s="20"/>
      <c r="S93" s="20"/>
      <c r="T93" s="20"/>
      <c r="U93" s="20"/>
      <c r="V93" s="20"/>
      <c r="W93" s="20"/>
      <c r="X93" s="20"/>
      <c r="Y93" s="20"/>
      <c r="Z93" s="20"/>
      <c r="AA93" s="20"/>
      <c r="AB93" s="20"/>
    </row>
    <row r="94" spans="2:28">
      <c r="B94" s="20"/>
      <c r="C94" s="20"/>
      <c r="D94" s="20"/>
      <c r="E94" s="21"/>
      <c r="F94" s="21"/>
      <c r="G94" s="20"/>
      <c r="H94" s="20"/>
      <c r="I94" s="20"/>
      <c r="J94" s="20"/>
      <c r="K94" s="20"/>
      <c r="L94" s="20"/>
      <c r="M94" s="20"/>
      <c r="N94" s="20"/>
      <c r="O94" s="20"/>
      <c r="P94" s="20"/>
      <c r="Q94" s="20"/>
      <c r="R94" s="20"/>
      <c r="S94" s="20"/>
      <c r="T94" s="20"/>
      <c r="U94" s="20"/>
      <c r="V94" s="20"/>
      <c r="W94" s="20"/>
      <c r="X94" s="20"/>
      <c r="Y94" s="20"/>
      <c r="Z94" s="20"/>
      <c r="AA94" s="20"/>
      <c r="AB94" s="20"/>
    </row>
    <row r="95" spans="2:28">
      <c r="B95" s="20"/>
      <c r="C95" s="20"/>
      <c r="D95" s="20"/>
      <c r="E95" s="21"/>
      <c r="F95" s="21"/>
      <c r="G95" s="20"/>
      <c r="H95" s="20"/>
      <c r="I95" s="20"/>
      <c r="J95" s="20"/>
      <c r="K95" s="20"/>
      <c r="L95" s="20"/>
      <c r="M95" s="20"/>
      <c r="N95" s="20"/>
      <c r="O95" s="20"/>
      <c r="P95" s="20"/>
      <c r="Q95" s="20"/>
      <c r="R95" s="20"/>
      <c r="S95" s="20"/>
      <c r="T95" s="20"/>
      <c r="U95" s="20"/>
      <c r="V95" s="20"/>
      <c r="W95" s="20"/>
      <c r="X95" s="20"/>
      <c r="Y95" s="20"/>
      <c r="Z95" s="20"/>
      <c r="AA95" s="20"/>
      <c r="AB95" s="20"/>
    </row>
    <row r="96" spans="2:28">
      <c r="B96" s="20"/>
      <c r="C96" s="20"/>
      <c r="D96" s="20"/>
      <c r="E96" s="21"/>
      <c r="F96" s="21"/>
      <c r="G96" s="20"/>
      <c r="H96" s="20"/>
      <c r="I96" s="20"/>
      <c r="J96" s="20"/>
      <c r="K96" s="20"/>
      <c r="L96" s="20"/>
      <c r="M96" s="20"/>
      <c r="N96" s="20"/>
      <c r="O96" s="20"/>
      <c r="P96" s="20"/>
      <c r="Q96" s="20"/>
      <c r="R96" s="20"/>
      <c r="S96" s="20"/>
      <c r="T96" s="20"/>
      <c r="U96" s="20"/>
      <c r="V96" s="20"/>
      <c r="W96" s="20"/>
      <c r="X96" s="20"/>
      <c r="Y96" s="20"/>
      <c r="Z96" s="20"/>
      <c r="AA96" s="20"/>
      <c r="AB96" s="20"/>
    </row>
    <row r="97" spans="2:28">
      <c r="B97" s="20"/>
      <c r="C97" s="20"/>
      <c r="D97" s="20"/>
      <c r="E97" s="21"/>
      <c r="F97" s="21"/>
      <c r="G97" s="20"/>
      <c r="H97" s="20"/>
      <c r="I97" s="20"/>
      <c r="J97" s="20"/>
      <c r="K97" s="20"/>
      <c r="L97" s="20"/>
      <c r="M97" s="20"/>
      <c r="N97" s="20"/>
      <c r="O97" s="20"/>
      <c r="P97" s="20"/>
      <c r="Q97" s="20"/>
      <c r="R97" s="20"/>
      <c r="S97" s="20"/>
      <c r="T97" s="20"/>
      <c r="U97" s="20"/>
      <c r="V97" s="20"/>
      <c r="W97" s="20"/>
      <c r="X97" s="20"/>
      <c r="Y97" s="20"/>
      <c r="Z97" s="20"/>
      <c r="AA97" s="20"/>
      <c r="AB97" s="20"/>
    </row>
    <row r="98" spans="2:28">
      <c r="B98" s="20"/>
      <c r="C98" s="20"/>
      <c r="D98" s="20"/>
      <c r="E98" s="21"/>
      <c r="F98" s="21"/>
      <c r="G98" s="20"/>
      <c r="H98" s="20"/>
      <c r="I98" s="20"/>
      <c r="J98" s="20"/>
      <c r="K98" s="20"/>
      <c r="L98" s="20"/>
      <c r="M98" s="20"/>
      <c r="N98" s="20"/>
      <c r="O98" s="20"/>
      <c r="P98" s="20"/>
      <c r="Q98" s="20"/>
      <c r="R98" s="20"/>
      <c r="S98" s="20"/>
      <c r="T98" s="20"/>
      <c r="U98" s="20"/>
      <c r="V98" s="20"/>
      <c r="W98" s="20"/>
      <c r="X98" s="20"/>
      <c r="Y98" s="20"/>
      <c r="Z98" s="20"/>
      <c r="AA98" s="20"/>
      <c r="AB98" s="20"/>
    </row>
    <row r="99" spans="2:28">
      <c r="B99" s="20"/>
      <c r="C99" s="20"/>
      <c r="D99" s="20"/>
      <c r="E99" s="21"/>
      <c r="F99" s="21"/>
      <c r="G99" s="20"/>
      <c r="H99" s="20"/>
      <c r="I99" s="20"/>
      <c r="J99" s="20"/>
      <c r="K99" s="20"/>
      <c r="L99" s="20"/>
      <c r="M99" s="20"/>
      <c r="N99" s="20"/>
      <c r="O99" s="20"/>
      <c r="P99" s="20"/>
      <c r="Q99" s="20"/>
      <c r="R99" s="20"/>
      <c r="S99" s="20"/>
      <c r="T99" s="20"/>
      <c r="U99" s="20"/>
      <c r="V99" s="20"/>
      <c r="W99" s="20"/>
      <c r="X99" s="20"/>
      <c r="Y99" s="20"/>
      <c r="Z99" s="20"/>
      <c r="AA99" s="20"/>
      <c r="AB99" s="20"/>
    </row>
    <row r="100" spans="2:28">
      <c r="B100" s="20"/>
      <c r="C100" s="20"/>
      <c r="D100" s="20"/>
      <c r="E100" s="21"/>
      <c r="F100" s="21"/>
      <c r="G100" s="20"/>
      <c r="H100" s="20"/>
      <c r="I100" s="20"/>
      <c r="J100" s="20"/>
      <c r="K100" s="20"/>
      <c r="L100" s="20"/>
      <c r="M100" s="20"/>
      <c r="N100" s="20"/>
      <c r="O100" s="20"/>
      <c r="P100" s="20"/>
      <c r="Q100" s="20"/>
      <c r="R100" s="20"/>
      <c r="S100" s="20"/>
      <c r="T100" s="20"/>
      <c r="U100" s="20"/>
      <c r="V100" s="20"/>
      <c r="W100" s="20"/>
      <c r="X100" s="20"/>
      <c r="Y100" s="20"/>
      <c r="Z100" s="20"/>
      <c r="AA100" s="20"/>
      <c r="AB100" s="20"/>
    </row>
    <row r="101" spans="2:28">
      <c r="B101" s="20"/>
      <c r="C101" s="20"/>
      <c r="D101" s="20"/>
      <c r="E101" s="21"/>
      <c r="F101" s="21"/>
      <c r="G101" s="20"/>
      <c r="H101" s="20"/>
      <c r="I101" s="20"/>
      <c r="J101" s="20"/>
      <c r="K101" s="20"/>
      <c r="L101" s="20"/>
      <c r="M101" s="20"/>
      <c r="N101" s="20"/>
      <c r="O101" s="20"/>
      <c r="P101" s="20"/>
      <c r="Q101" s="20"/>
      <c r="R101" s="20"/>
      <c r="S101" s="20"/>
      <c r="T101" s="20"/>
      <c r="U101" s="20"/>
      <c r="V101" s="20"/>
      <c r="W101" s="20"/>
      <c r="X101" s="20"/>
      <c r="Y101" s="20"/>
      <c r="Z101" s="20"/>
      <c r="AA101" s="20"/>
      <c r="AB101" s="20"/>
    </row>
    <row r="102" spans="2:28">
      <c r="B102" s="20"/>
      <c r="C102" s="20"/>
      <c r="D102" s="20"/>
      <c r="E102" s="21"/>
      <c r="F102" s="21"/>
      <c r="G102" s="20"/>
      <c r="H102" s="20"/>
      <c r="I102" s="20"/>
      <c r="J102" s="20"/>
      <c r="K102" s="20"/>
      <c r="L102" s="20"/>
      <c r="M102" s="20"/>
      <c r="N102" s="20"/>
      <c r="O102" s="20"/>
      <c r="P102" s="20"/>
      <c r="Q102" s="20"/>
      <c r="R102" s="20"/>
      <c r="S102" s="20"/>
      <c r="T102" s="20"/>
      <c r="U102" s="20"/>
      <c r="V102" s="20"/>
      <c r="W102" s="20"/>
      <c r="X102" s="20"/>
      <c r="Y102" s="20"/>
      <c r="Z102" s="20"/>
      <c r="AA102" s="20"/>
      <c r="AB102" s="20"/>
    </row>
    <row r="103" spans="2:28">
      <c r="B103" s="20"/>
      <c r="C103" s="20"/>
      <c r="D103" s="20"/>
      <c r="E103" s="21"/>
      <c r="F103" s="21"/>
      <c r="G103" s="20"/>
      <c r="H103" s="20"/>
      <c r="I103" s="20"/>
      <c r="J103" s="20"/>
      <c r="K103" s="20"/>
      <c r="L103" s="20"/>
      <c r="M103" s="20"/>
      <c r="N103" s="20"/>
      <c r="O103" s="20"/>
      <c r="P103" s="20"/>
      <c r="Q103" s="20"/>
      <c r="R103" s="20"/>
      <c r="S103" s="20"/>
      <c r="T103" s="20"/>
      <c r="U103" s="20"/>
      <c r="V103" s="20"/>
      <c r="W103" s="20"/>
      <c r="X103" s="20"/>
      <c r="Y103" s="20"/>
      <c r="Z103" s="20"/>
      <c r="AA103" s="20"/>
      <c r="AB103" s="20"/>
    </row>
    <row r="104" spans="2:28">
      <c r="B104" s="20"/>
      <c r="C104" s="20"/>
      <c r="D104" s="20"/>
      <c r="E104" s="21"/>
      <c r="F104" s="21"/>
      <c r="G104" s="20"/>
      <c r="H104" s="20"/>
      <c r="I104" s="20"/>
      <c r="J104" s="20"/>
      <c r="K104" s="20"/>
      <c r="L104" s="20"/>
      <c r="M104" s="20"/>
      <c r="N104" s="20"/>
      <c r="O104" s="20"/>
      <c r="P104" s="20"/>
      <c r="Q104" s="20"/>
      <c r="R104" s="20"/>
      <c r="S104" s="20"/>
      <c r="T104" s="20"/>
      <c r="U104" s="20"/>
      <c r="V104" s="20"/>
      <c r="W104" s="20"/>
      <c r="X104" s="20"/>
      <c r="Y104" s="20"/>
      <c r="Z104" s="20"/>
      <c r="AA104" s="20"/>
      <c r="AB104" s="20"/>
    </row>
    <row r="105" spans="2:28">
      <c r="B105" s="20"/>
      <c r="C105" s="20"/>
      <c r="D105" s="20"/>
      <c r="E105" s="21"/>
      <c r="F105" s="21"/>
      <c r="G105" s="20"/>
      <c r="H105" s="20"/>
      <c r="I105" s="20"/>
      <c r="J105" s="20"/>
      <c r="K105" s="20"/>
      <c r="L105" s="20"/>
      <c r="M105" s="20"/>
      <c r="N105" s="20"/>
      <c r="O105" s="20"/>
      <c r="P105" s="20"/>
      <c r="Q105" s="20"/>
      <c r="R105" s="20"/>
      <c r="S105" s="20"/>
      <c r="T105" s="20"/>
      <c r="U105" s="20"/>
      <c r="V105" s="20"/>
      <c r="W105" s="20"/>
      <c r="X105" s="20"/>
      <c r="Y105" s="20"/>
      <c r="Z105" s="20"/>
      <c r="AA105" s="20"/>
      <c r="AB105" s="20"/>
    </row>
    <row r="106" spans="2:28">
      <c r="B106" s="20"/>
      <c r="C106" s="20"/>
      <c r="D106" s="20"/>
      <c r="E106" s="21"/>
      <c r="F106" s="21"/>
      <c r="G106" s="20"/>
      <c r="H106" s="20"/>
      <c r="I106" s="20"/>
      <c r="J106" s="20"/>
      <c r="K106" s="20"/>
      <c r="L106" s="20"/>
      <c r="M106" s="20"/>
      <c r="N106" s="20"/>
      <c r="O106" s="20"/>
      <c r="P106" s="20"/>
      <c r="Q106" s="20"/>
      <c r="R106" s="20"/>
      <c r="S106" s="20"/>
      <c r="T106" s="20"/>
      <c r="U106" s="20"/>
      <c r="V106" s="20"/>
      <c r="W106" s="20"/>
      <c r="X106" s="20"/>
      <c r="Y106" s="20"/>
      <c r="Z106" s="20"/>
      <c r="AA106" s="20"/>
      <c r="AB106" s="20"/>
    </row>
    <row r="107" spans="2:28">
      <c r="B107" s="20"/>
      <c r="C107" s="20"/>
      <c r="D107" s="20"/>
      <c r="E107" s="21"/>
      <c r="F107" s="21"/>
      <c r="G107" s="20"/>
      <c r="H107" s="20"/>
      <c r="I107" s="20"/>
      <c r="J107" s="20"/>
      <c r="K107" s="20"/>
      <c r="L107" s="20"/>
      <c r="M107" s="20"/>
      <c r="N107" s="20"/>
      <c r="O107" s="20"/>
      <c r="P107" s="20"/>
      <c r="Q107" s="20"/>
      <c r="R107" s="20"/>
      <c r="S107" s="20"/>
      <c r="T107" s="20"/>
      <c r="U107" s="20"/>
      <c r="V107" s="20"/>
      <c r="W107" s="20"/>
      <c r="X107" s="20"/>
      <c r="Y107" s="20"/>
      <c r="Z107" s="20"/>
      <c r="AA107" s="20"/>
      <c r="AB107" s="20"/>
    </row>
    <row r="108" spans="2:28">
      <c r="B108" s="20"/>
      <c r="C108" s="20"/>
      <c r="D108" s="20"/>
      <c r="E108" s="21"/>
      <c r="F108" s="21"/>
      <c r="G108" s="20"/>
      <c r="H108" s="20"/>
      <c r="I108" s="20"/>
      <c r="J108" s="20"/>
      <c r="K108" s="20"/>
      <c r="L108" s="20"/>
      <c r="M108" s="20"/>
      <c r="N108" s="20"/>
      <c r="O108" s="20"/>
      <c r="P108" s="20"/>
      <c r="Q108" s="20"/>
      <c r="R108" s="20"/>
      <c r="S108" s="20"/>
      <c r="T108" s="20"/>
      <c r="U108" s="20"/>
      <c r="V108" s="20"/>
      <c r="W108" s="20"/>
      <c r="X108" s="20"/>
      <c r="Y108" s="20"/>
      <c r="Z108" s="20"/>
      <c r="AA108" s="20"/>
      <c r="AB108" s="20"/>
    </row>
    <row r="109" spans="2:28">
      <c r="B109" s="20"/>
      <c r="C109" s="20"/>
      <c r="D109" s="20"/>
      <c r="E109" s="21"/>
      <c r="F109" s="21"/>
      <c r="G109" s="20"/>
      <c r="H109" s="20"/>
      <c r="I109" s="20"/>
      <c r="J109" s="20"/>
      <c r="K109" s="20"/>
      <c r="L109" s="20"/>
      <c r="M109" s="20"/>
      <c r="N109" s="20"/>
      <c r="O109" s="20"/>
      <c r="P109" s="20"/>
      <c r="Q109" s="20"/>
      <c r="R109" s="20"/>
      <c r="S109" s="20"/>
      <c r="T109" s="20"/>
      <c r="U109" s="20"/>
      <c r="V109" s="20"/>
      <c r="W109" s="20"/>
      <c r="X109" s="20"/>
      <c r="Y109" s="20"/>
      <c r="Z109" s="20"/>
      <c r="AA109" s="20"/>
      <c r="AB109" s="20"/>
    </row>
    <row r="110" spans="2:28">
      <c r="B110" s="20"/>
      <c r="C110" s="20"/>
      <c r="D110" s="20"/>
      <c r="E110" s="21"/>
      <c r="F110" s="21"/>
      <c r="G110" s="20"/>
      <c r="H110" s="20"/>
      <c r="I110" s="20"/>
      <c r="J110" s="20"/>
      <c r="K110" s="20"/>
      <c r="L110" s="20"/>
      <c r="M110" s="20"/>
      <c r="N110" s="20"/>
      <c r="O110" s="20"/>
      <c r="P110" s="20"/>
      <c r="Q110" s="20"/>
      <c r="R110" s="20"/>
      <c r="S110" s="20"/>
      <c r="T110" s="20"/>
      <c r="U110" s="20"/>
      <c r="V110" s="20"/>
      <c r="W110" s="20"/>
      <c r="X110" s="20"/>
      <c r="Y110" s="20"/>
      <c r="Z110" s="20"/>
      <c r="AA110" s="20"/>
      <c r="AB110" s="20"/>
    </row>
    <row r="111" spans="2:28">
      <c r="B111" s="20"/>
      <c r="C111" s="20"/>
      <c r="D111" s="20"/>
      <c r="E111" s="21"/>
      <c r="F111" s="21"/>
      <c r="G111" s="20"/>
      <c r="H111" s="20"/>
      <c r="I111" s="20"/>
      <c r="J111" s="20"/>
      <c r="K111" s="20"/>
      <c r="L111" s="20"/>
      <c r="M111" s="20"/>
      <c r="N111" s="20"/>
      <c r="O111" s="20"/>
      <c r="P111" s="20"/>
      <c r="Q111" s="20"/>
      <c r="R111" s="20"/>
      <c r="S111" s="20"/>
      <c r="T111" s="20"/>
      <c r="U111" s="20"/>
      <c r="V111" s="20"/>
      <c r="W111" s="20"/>
      <c r="X111" s="20"/>
      <c r="Y111" s="20"/>
      <c r="Z111" s="20"/>
      <c r="AA111" s="20"/>
      <c r="AB111" s="20"/>
    </row>
    <row r="112" spans="2:28">
      <c r="B112" s="20"/>
      <c r="C112" s="20"/>
      <c r="D112" s="20"/>
      <c r="E112" s="21"/>
      <c r="F112" s="21"/>
      <c r="G112" s="20"/>
      <c r="H112" s="20"/>
      <c r="I112" s="20"/>
      <c r="J112" s="20"/>
      <c r="K112" s="20"/>
      <c r="L112" s="20"/>
      <c r="M112" s="20"/>
      <c r="N112" s="20"/>
      <c r="O112" s="20"/>
      <c r="P112" s="20"/>
      <c r="Q112" s="20"/>
      <c r="R112" s="20"/>
      <c r="S112" s="20"/>
      <c r="T112" s="20"/>
      <c r="U112" s="20"/>
      <c r="V112" s="20"/>
      <c r="W112" s="20"/>
      <c r="X112" s="20"/>
      <c r="Y112" s="20"/>
      <c r="Z112" s="20"/>
      <c r="AA112" s="20"/>
      <c r="AB112" s="20"/>
    </row>
    <row r="113" spans="3:28">
      <c r="C113" s="20"/>
      <c r="D113" s="20"/>
      <c r="E113" s="21"/>
      <c r="F113" s="21"/>
      <c r="G113" s="20"/>
      <c r="H113" s="20"/>
      <c r="I113" s="20"/>
      <c r="J113" s="20"/>
      <c r="K113" s="20"/>
      <c r="L113" s="20"/>
      <c r="M113" s="20"/>
      <c r="N113" s="20"/>
      <c r="O113" s="20"/>
      <c r="P113" s="20"/>
      <c r="Q113" s="20"/>
      <c r="R113" s="20"/>
      <c r="S113" s="20"/>
      <c r="T113" s="20"/>
      <c r="U113" s="20"/>
      <c r="V113" s="20"/>
      <c r="W113" s="20"/>
      <c r="X113" s="20"/>
      <c r="Y113" s="20"/>
      <c r="Z113" s="20"/>
      <c r="AA113" s="20"/>
      <c r="AB113" s="20"/>
    </row>
    <row r="114" spans="3:28">
      <c r="C114" s="20"/>
      <c r="D114" s="20"/>
      <c r="E114" s="21"/>
      <c r="F114" s="21"/>
      <c r="G114" s="20"/>
      <c r="H114" s="20"/>
      <c r="I114" s="20"/>
      <c r="J114" s="20"/>
      <c r="K114" s="20"/>
      <c r="L114" s="20"/>
      <c r="M114" s="20"/>
      <c r="N114" s="20"/>
      <c r="O114" s="20"/>
      <c r="P114" s="20"/>
      <c r="Q114" s="20"/>
      <c r="R114" s="20"/>
      <c r="S114" s="20"/>
      <c r="T114" s="20"/>
      <c r="U114" s="20"/>
      <c r="V114" s="20"/>
      <c r="W114" s="20"/>
      <c r="X114" s="20"/>
      <c r="Y114" s="20"/>
      <c r="Z114" s="20"/>
      <c r="AA114" s="20"/>
      <c r="AB114" s="20"/>
    </row>
    <row r="115" spans="3:28">
      <c r="C115" s="20"/>
      <c r="D115" s="20"/>
      <c r="E115" s="21"/>
      <c r="F115" s="21"/>
      <c r="G115" s="20"/>
      <c r="H115" s="20"/>
      <c r="I115" s="20"/>
      <c r="J115" s="20"/>
      <c r="K115" s="20"/>
      <c r="L115" s="20"/>
      <c r="M115" s="20"/>
      <c r="N115" s="20"/>
      <c r="O115" s="20"/>
      <c r="P115" s="20"/>
      <c r="Q115" s="20"/>
      <c r="R115" s="20"/>
      <c r="S115" s="20"/>
      <c r="T115" s="20"/>
      <c r="U115" s="20"/>
      <c r="V115" s="20"/>
      <c r="W115" s="20"/>
      <c r="X115" s="20"/>
      <c r="Y115" s="20"/>
      <c r="Z115" s="20"/>
      <c r="AA115" s="20"/>
      <c r="AB115" s="20"/>
    </row>
    <row r="116" spans="3:28">
      <c r="C116" s="20"/>
      <c r="D116" s="20"/>
      <c r="E116" s="21"/>
      <c r="F116" s="21"/>
      <c r="G116" s="20"/>
      <c r="H116" s="20"/>
      <c r="I116" s="20"/>
      <c r="J116" s="20"/>
      <c r="K116" s="20"/>
      <c r="L116" s="20"/>
      <c r="M116" s="20"/>
      <c r="N116" s="20"/>
      <c r="O116" s="20"/>
      <c r="P116" s="20"/>
      <c r="Q116" s="20"/>
      <c r="R116" s="20"/>
      <c r="S116" s="20"/>
      <c r="T116" s="20"/>
      <c r="U116" s="20"/>
      <c r="V116" s="20"/>
      <c r="W116" s="20"/>
      <c r="X116" s="20"/>
      <c r="Y116" s="20"/>
      <c r="Z116" s="20"/>
      <c r="AA116" s="20"/>
      <c r="AB116" s="20"/>
    </row>
    <row r="117" spans="3:28">
      <c r="C117" s="20"/>
      <c r="D117" s="20"/>
      <c r="E117" s="21"/>
      <c r="F117" s="21"/>
      <c r="G117" s="20"/>
      <c r="H117" s="20"/>
      <c r="I117" s="20"/>
      <c r="J117" s="20"/>
      <c r="K117" s="20"/>
      <c r="L117" s="20"/>
      <c r="M117" s="20"/>
      <c r="N117" s="20"/>
      <c r="O117" s="20"/>
      <c r="P117" s="20"/>
      <c r="Q117" s="20"/>
      <c r="R117" s="20"/>
      <c r="S117" s="20"/>
      <c r="T117" s="20"/>
      <c r="U117" s="20"/>
      <c r="V117" s="20"/>
      <c r="W117" s="20"/>
      <c r="X117" s="20"/>
      <c r="Y117" s="20"/>
      <c r="Z117" s="20"/>
      <c r="AA117" s="20"/>
      <c r="AB117" s="20"/>
    </row>
    <row r="118" spans="3:28">
      <c r="C118" s="20"/>
      <c r="D118" s="20"/>
      <c r="E118" s="21"/>
      <c r="F118" s="21"/>
      <c r="G118" s="20"/>
      <c r="H118" s="20"/>
      <c r="I118" s="20"/>
      <c r="J118" s="20"/>
      <c r="K118" s="20"/>
      <c r="L118" s="20"/>
      <c r="M118" s="20"/>
      <c r="N118" s="20"/>
      <c r="O118" s="20"/>
      <c r="P118" s="20"/>
      <c r="Q118" s="20"/>
      <c r="R118" s="20"/>
      <c r="S118" s="20"/>
      <c r="T118" s="20"/>
      <c r="U118" s="20"/>
      <c r="V118" s="20"/>
      <c r="W118" s="20"/>
      <c r="X118" s="20"/>
      <c r="Y118" s="20"/>
      <c r="Z118" s="20"/>
      <c r="AA118" s="20"/>
      <c r="AB118" s="20"/>
    </row>
    <row r="119" spans="3:28">
      <c r="C119" s="20"/>
      <c r="D119" s="20"/>
      <c r="E119" s="21"/>
      <c r="F119" s="21"/>
      <c r="G119" s="20"/>
      <c r="H119" s="20"/>
      <c r="I119" s="20"/>
      <c r="J119" s="20"/>
      <c r="K119" s="20"/>
      <c r="L119" s="20"/>
      <c r="M119" s="20"/>
      <c r="N119" s="20"/>
      <c r="O119" s="20"/>
      <c r="P119" s="20"/>
      <c r="Q119" s="20"/>
      <c r="R119" s="20"/>
      <c r="S119" s="20"/>
      <c r="T119" s="20"/>
      <c r="U119" s="20"/>
      <c r="V119" s="20"/>
      <c r="W119" s="20"/>
      <c r="X119" s="20"/>
      <c r="Y119" s="20"/>
      <c r="Z119" s="20"/>
      <c r="AA119" s="20"/>
      <c r="AB119" s="20"/>
    </row>
    <row r="120" spans="3:28">
      <c r="C120" s="20"/>
      <c r="D120" s="20"/>
      <c r="E120" s="21"/>
      <c r="F120" s="21"/>
      <c r="G120" s="20"/>
      <c r="H120" s="20"/>
      <c r="I120" s="20"/>
      <c r="J120" s="20"/>
      <c r="K120" s="20"/>
      <c r="L120" s="20"/>
      <c r="M120" s="20"/>
      <c r="N120" s="20"/>
      <c r="O120" s="20"/>
      <c r="P120" s="20"/>
      <c r="Q120" s="20"/>
      <c r="R120" s="20"/>
      <c r="S120" s="20"/>
      <c r="T120" s="20"/>
      <c r="U120" s="20"/>
      <c r="V120" s="20"/>
      <c r="W120" s="20"/>
      <c r="X120" s="20"/>
      <c r="Y120" s="20"/>
      <c r="Z120" s="20"/>
      <c r="AA120" s="20"/>
      <c r="AB120" s="20"/>
    </row>
    <row r="121" spans="3:28">
      <c r="C121" s="20"/>
      <c r="D121" s="20"/>
      <c r="E121" s="21"/>
      <c r="F121" s="21"/>
      <c r="G121" s="20"/>
      <c r="H121" s="20"/>
      <c r="I121" s="20"/>
      <c r="J121" s="20"/>
      <c r="K121" s="20"/>
      <c r="L121" s="20"/>
      <c r="M121" s="20"/>
      <c r="N121" s="20"/>
      <c r="O121" s="20"/>
      <c r="P121" s="20"/>
      <c r="Q121" s="20"/>
      <c r="R121" s="20"/>
      <c r="S121" s="20"/>
      <c r="T121" s="20"/>
      <c r="U121" s="20"/>
      <c r="V121" s="20"/>
      <c r="W121" s="20"/>
      <c r="X121" s="20"/>
      <c r="Y121" s="20"/>
      <c r="Z121" s="20"/>
      <c r="AA121" s="20"/>
      <c r="AB121" s="20"/>
    </row>
    <row r="122" spans="3:28">
      <c r="C122" s="20"/>
      <c r="D122" s="20"/>
      <c r="E122" s="21"/>
      <c r="F122" s="21"/>
      <c r="G122" s="20"/>
      <c r="H122" s="20"/>
      <c r="I122" s="20"/>
      <c r="J122" s="20"/>
      <c r="K122" s="20"/>
      <c r="L122" s="20"/>
      <c r="M122" s="20"/>
      <c r="N122" s="20"/>
      <c r="O122" s="20"/>
      <c r="P122" s="20"/>
      <c r="Q122" s="20"/>
      <c r="R122" s="20"/>
      <c r="S122" s="20"/>
      <c r="T122" s="20"/>
      <c r="U122" s="20"/>
      <c r="V122" s="20"/>
      <c r="W122" s="20"/>
      <c r="X122" s="20"/>
      <c r="Y122" s="20"/>
      <c r="Z122" s="20"/>
      <c r="AA122" s="20"/>
      <c r="AB122" s="20"/>
    </row>
    <row r="123" spans="3:28">
      <c r="C123" s="20"/>
      <c r="D123" s="20"/>
      <c r="E123" s="21"/>
      <c r="F123" s="21"/>
      <c r="G123" s="20"/>
      <c r="H123" s="20"/>
      <c r="I123" s="20"/>
      <c r="J123" s="20"/>
      <c r="K123" s="20"/>
      <c r="L123" s="20"/>
      <c r="M123" s="20"/>
      <c r="N123" s="20"/>
      <c r="O123" s="20"/>
      <c r="P123" s="20"/>
      <c r="Q123" s="20"/>
      <c r="R123" s="20"/>
      <c r="S123" s="20"/>
      <c r="T123" s="20"/>
      <c r="U123" s="20"/>
      <c r="V123" s="20"/>
      <c r="W123" s="20"/>
      <c r="X123" s="20"/>
      <c r="Y123" s="20"/>
      <c r="Z123" s="20"/>
      <c r="AA123" s="20"/>
      <c r="AB123" s="20"/>
    </row>
    <row r="124" spans="3:28">
      <c r="C124" s="20"/>
      <c r="D124" s="20"/>
      <c r="E124" s="21"/>
      <c r="F124" s="21"/>
      <c r="G124" s="20"/>
      <c r="H124" s="20"/>
      <c r="I124" s="20"/>
      <c r="J124" s="20"/>
      <c r="K124" s="20"/>
      <c r="L124" s="20"/>
      <c r="M124" s="20"/>
      <c r="N124" s="20"/>
      <c r="O124" s="20"/>
      <c r="P124" s="20"/>
      <c r="Q124" s="20"/>
      <c r="R124" s="20"/>
      <c r="S124" s="20"/>
      <c r="T124" s="20"/>
      <c r="U124" s="20"/>
      <c r="V124" s="20"/>
      <c r="W124" s="20"/>
      <c r="X124" s="20"/>
      <c r="Y124" s="20"/>
      <c r="Z124" s="20"/>
      <c r="AA124" s="20"/>
      <c r="AB124" s="20"/>
    </row>
    <row r="125" spans="3:28">
      <c r="C125" s="20"/>
      <c r="D125" s="20"/>
      <c r="E125" s="21"/>
      <c r="F125" s="21"/>
      <c r="G125" s="20"/>
      <c r="H125" s="20"/>
      <c r="I125" s="20"/>
      <c r="J125" s="20"/>
      <c r="K125" s="20"/>
      <c r="L125" s="20"/>
      <c r="M125" s="20"/>
      <c r="N125" s="20"/>
      <c r="O125" s="20"/>
      <c r="P125" s="20"/>
      <c r="Q125" s="20"/>
      <c r="R125" s="20"/>
      <c r="S125" s="20"/>
      <c r="T125" s="20"/>
      <c r="U125" s="20"/>
      <c r="V125" s="20"/>
      <c r="W125" s="20"/>
      <c r="X125" s="20"/>
      <c r="Y125" s="20"/>
      <c r="Z125" s="20"/>
      <c r="AA125" s="20"/>
      <c r="AB125" s="20"/>
    </row>
    <row r="126" spans="3:28">
      <c r="C126" s="20"/>
      <c r="D126" s="20"/>
      <c r="E126" s="21"/>
      <c r="F126" s="21"/>
      <c r="G126" s="20"/>
      <c r="H126" s="20"/>
      <c r="I126" s="20"/>
      <c r="J126" s="20"/>
      <c r="K126" s="20"/>
      <c r="L126" s="20"/>
      <c r="M126" s="20"/>
      <c r="N126" s="20"/>
      <c r="O126" s="20"/>
      <c r="P126" s="20"/>
      <c r="Q126" s="20"/>
      <c r="R126" s="20"/>
      <c r="S126" s="20"/>
      <c r="T126" s="20"/>
      <c r="U126" s="20"/>
      <c r="V126" s="20"/>
      <c r="W126" s="20"/>
      <c r="X126" s="20"/>
      <c r="Y126" s="20"/>
      <c r="Z126" s="20"/>
      <c r="AA126" s="20"/>
      <c r="AB126" s="20"/>
    </row>
    <row r="127" spans="3:28">
      <c r="C127" s="20"/>
      <c r="D127" s="20"/>
      <c r="E127" s="21"/>
      <c r="F127" s="21"/>
      <c r="G127" s="20"/>
      <c r="H127" s="20"/>
      <c r="I127" s="20"/>
      <c r="J127" s="20"/>
      <c r="K127" s="20"/>
      <c r="L127" s="20"/>
      <c r="M127" s="20"/>
      <c r="N127" s="20"/>
      <c r="O127" s="20"/>
      <c r="P127" s="20"/>
      <c r="Q127" s="20"/>
      <c r="R127" s="20"/>
      <c r="S127" s="20"/>
      <c r="T127" s="20"/>
      <c r="U127" s="20"/>
      <c r="V127" s="20"/>
      <c r="W127" s="20"/>
      <c r="X127" s="20"/>
      <c r="Y127" s="20"/>
      <c r="Z127" s="20"/>
      <c r="AA127" s="20"/>
      <c r="AB127" s="20"/>
    </row>
    <row r="128" spans="3:28">
      <c r="C128" s="20"/>
      <c r="D128" s="20"/>
      <c r="E128" s="21"/>
      <c r="F128" s="21"/>
      <c r="G128" s="20"/>
      <c r="H128" s="20"/>
      <c r="I128" s="20"/>
      <c r="J128" s="20"/>
      <c r="K128" s="20"/>
      <c r="L128" s="20"/>
      <c r="M128" s="20"/>
      <c r="N128" s="20"/>
      <c r="O128" s="20"/>
      <c r="P128" s="20"/>
      <c r="Q128" s="20"/>
      <c r="R128" s="20"/>
      <c r="S128" s="20"/>
      <c r="T128" s="20"/>
      <c r="U128" s="20"/>
      <c r="V128" s="20"/>
      <c r="W128" s="20"/>
      <c r="X128" s="20"/>
      <c r="Y128" s="20"/>
      <c r="Z128" s="20"/>
      <c r="AA128" s="20"/>
      <c r="AB128" s="20"/>
    </row>
    <row r="129" spans="3:28">
      <c r="C129" s="20"/>
      <c r="D129" s="20"/>
      <c r="E129" s="21"/>
      <c r="F129" s="21"/>
      <c r="G129" s="20"/>
      <c r="H129" s="20"/>
      <c r="I129" s="20"/>
      <c r="J129" s="20"/>
      <c r="K129" s="20"/>
      <c r="L129" s="20"/>
      <c r="M129" s="20"/>
      <c r="N129" s="20"/>
      <c r="O129" s="20"/>
      <c r="P129" s="20"/>
      <c r="Q129" s="20"/>
      <c r="R129" s="20"/>
      <c r="S129" s="20"/>
      <c r="T129" s="20"/>
      <c r="U129" s="20"/>
      <c r="V129" s="20"/>
      <c r="W129" s="20"/>
      <c r="X129" s="20"/>
      <c r="Y129" s="20"/>
      <c r="Z129" s="20"/>
      <c r="AA129" s="20"/>
      <c r="AB129" s="20"/>
    </row>
    <row r="130" spans="3:28">
      <c r="C130" s="20"/>
      <c r="D130" s="20"/>
      <c r="E130" s="21"/>
      <c r="F130" s="21"/>
      <c r="G130" s="20"/>
      <c r="H130" s="20"/>
      <c r="I130" s="20"/>
      <c r="J130" s="20"/>
      <c r="K130" s="20"/>
      <c r="L130" s="20"/>
      <c r="M130" s="20"/>
      <c r="N130" s="20"/>
      <c r="O130" s="20"/>
      <c r="P130" s="20"/>
      <c r="Q130" s="20"/>
      <c r="R130" s="20"/>
      <c r="S130" s="20"/>
      <c r="T130" s="20"/>
      <c r="U130" s="20"/>
      <c r="V130" s="20"/>
      <c r="W130" s="20"/>
      <c r="X130" s="20"/>
      <c r="Y130" s="20"/>
      <c r="Z130" s="20"/>
      <c r="AA130" s="20"/>
      <c r="AB130" s="20"/>
    </row>
    <row r="131" spans="3:28">
      <c r="C131" s="20"/>
      <c r="D131" s="20"/>
      <c r="E131" s="21"/>
      <c r="F131" s="21"/>
      <c r="G131" s="20"/>
      <c r="H131" s="20"/>
      <c r="I131" s="20"/>
      <c r="J131" s="20"/>
      <c r="K131" s="20"/>
      <c r="L131" s="20"/>
      <c r="M131" s="20"/>
      <c r="N131" s="20"/>
      <c r="O131" s="20"/>
      <c r="P131" s="20"/>
      <c r="Q131" s="20"/>
      <c r="R131" s="20"/>
      <c r="S131" s="20"/>
      <c r="T131" s="20"/>
      <c r="U131" s="20"/>
      <c r="V131" s="20"/>
      <c r="W131" s="20"/>
      <c r="X131" s="20"/>
      <c r="Y131" s="20"/>
      <c r="Z131" s="20"/>
      <c r="AA131" s="20"/>
      <c r="AB131" s="20"/>
    </row>
    <row r="132" spans="3:28">
      <c r="C132" s="20"/>
      <c r="D132" s="20"/>
      <c r="E132" s="21"/>
      <c r="F132" s="21"/>
      <c r="G132" s="20"/>
      <c r="H132" s="20"/>
      <c r="I132" s="20"/>
      <c r="J132" s="20"/>
      <c r="K132" s="20"/>
      <c r="L132" s="20"/>
      <c r="M132" s="20"/>
      <c r="N132" s="20"/>
      <c r="O132" s="20"/>
      <c r="P132" s="20"/>
      <c r="Q132" s="20"/>
      <c r="R132" s="20"/>
      <c r="S132" s="20"/>
      <c r="T132" s="20"/>
      <c r="U132" s="20"/>
      <c r="V132" s="20"/>
      <c r="W132" s="20"/>
      <c r="X132" s="20"/>
      <c r="Y132" s="20"/>
      <c r="Z132" s="20"/>
      <c r="AA132" s="20"/>
      <c r="AB132" s="20"/>
    </row>
    <row r="133" spans="3:28">
      <c r="C133" s="20"/>
      <c r="D133" s="20"/>
      <c r="E133" s="21"/>
      <c r="F133" s="21"/>
      <c r="G133" s="20"/>
      <c r="H133" s="20"/>
      <c r="I133" s="20"/>
      <c r="J133" s="20"/>
      <c r="K133" s="20"/>
      <c r="L133" s="20"/>
      <c r="M133" s="20"/>
      <c r="N133" s="20"/>
      <c r="O133" s="20"/>
      <c r="P133" s="20"/>
      <c r="Q133" s="20"/>
      <c r="R133" s="20"/>
      <c r="S133" s="20"/>
      <c r="T133" s="20"/>
      <c r="U133" s="20"/>
      <c r="V133" s="20"/>
      <c r="W133" s="20"/>
      <c r="X133" s="20"/>
      <c r="Y133" s="20"/>
      <c r="Z133" s="20"/>
      <c r="AA133" s="20"/>
      <c r="AB133" s="20"/>
    </row>
    <row r="134" spans="3:28">
      <c r="C134" s="20"/>
      <c r="D134" s="20"/>
      <c r="E134" s="21"/>
      <c r="F134" s="21"/>
      <c r="G134" s="20"/>
      <c r="H134" s="20"/>
      <c r="I134" s="20"/>
      <c r="J134" s="20"/>
      <c r="K134" s="20"/>
      <c r="L134" s="20"/>
      <c r="M134" s="20"/>
      <c r="N134" s="20"/>
      <c r="O134" s="20"/>
      <c r="P134" s="20"/>
      <c r="Q134" s="20"/>
      <c r="R134" s="20"/>
      <c r="S134" s="20"/>
      <c r="T134" s="20"/>
      <c r="U134" s="20"/>
      <c r="V134" s="20"/>
      <c r="W134" s="20"/>
      <c r="X134" s="20"/>
      <c r="Y134" s="20"/>
      <c r="Z134" s="20"/>
      <c r="AA134" s="20"/>
      <c r="AB134" s="20"/>
    </row>
    <row r="135" spans="3:28">
      <c r="C135" s="20"/>
      <c r="D135" s="20"/>
      <c r="E135" s="21"/>
      <c r="F135" s="21"/>
      <c r="G135" s="20"/>
      <c r="H135" s="20"/>
      <c r="I135" s="20"/>
      <c r="J135" s="20"/>
      <c r="K135" s="20"/>
      <c r="L135" s="20"/>
      <c r="M135" s="20"/>
      <c r="N135" s="20"/>
      <c r="O135" s="20"/>
      <c r="P135" s="20"/>
      <c r="Q135" s="20"/>
      <c r="R135" s="20"/>
      <c r="S135" s="20"/>
      <c r="T135" s="20"/>
      <c r="U135" s="20"/>
      <c r="V135" s="20"/>
      <c r="W135" s="20"/>
      <c r="X135" s="20"/>
      <c r="Y135" s="20"/>
      <c r="Z135" s="20"/>
      <c r="AA135" s="20"/>
      <c r="AB135" s="20"/>
    </row>
    <row r="136" spans="3:28">
      <c r="C136" s="20"/>
      <c r="D136" s="20"/>
      <c r="E136" s="21"/>
      <c r="F136" s="21"/>
      <c r="G136" s="20"/>
      <c r="H136" s="20"/>
      <c r="I136" s="20"/>
      <c r="J136" s="20"/>
      <c r="K136" s="20"/>
      <c r="L136" s="20"/>
      <c r="M136" s="20"/>
      <c r="N136" s="20"/>
      <c r="O136" s="20"/>
      <c r="P136" s="20"/>
      <c r="Q136" s="20"/>
      <c r="R136" s="20"/>
      <c r="S136" s="20"/>
      <c r="T136" s="20"/>
      <c r="U136" s="20"/>
      <c r="V136" s="20"/>
      <c r="W136" s="20"/>
      <c r="X136" s="20"/>
      <c r="Y136" s="20"/>
      <c r="Z136" s="20"/>
      <c r="AA136" s="20"/>
      <c r="AB136" s="20"/>
    </row>
    <row r="137" spans="3:28">
      <c r="C137" s="20"/>
      <c r="D137" s="20"/>
      <c r="E137" s="21"/>
      <c r="F137" s="21"/>
      <c r="G137" s="20"/>
      <c r="H137" s="20"/>
      <c r="I137" s="20"/>
      <c r="J137" s="20"/>
      <c r="K137" s="20"/>
      <c r="L137" s="20"/>
      <c r="M137" s="20"/>
      <c r="N137" s="20"/>
      <c r="O137" s="20"/>
      <c r="P137" s="20"/>
      <c r="Q137" s="20"/>
      <c r="R137" s="20"/>
      <c r="S137" s="20"/>
      <c r="T137" s="20"/>
      <c r="U137" s="20"/>
      <c r="V137" s="20"/>
      <c r="W137" s="20"/>
      <c r="X137" s="20"/>
      <c r="Y137" s="20"/>
      <c r="Z137" s="20"/>
      <c r="AA137" s="20"/>
      <c r="AB137" s="20"/>
    </row>
    <row r="138" spans="3:28">
      <c r="C138" s="20"/>
      <c r="D138" s="20"/>
      <c r="E138" s="21"/>
      <c r="F138" s="21"/>
      <c r="G138" s="20"/>
      <c r="H138" s="20"/>
      <c r="I138" s="20"/>
      <c r="J138" s="20"/>
      <c r="K138" s="20"/>
      <c r="L138" s="20"/>
      <c r="M138" s="20"/>
      <c r="N138" s="20"/>
      <c r="O138" s="20"/>
      <c r="P138" s="20"/>
      <c r="Q138" s="20"/>
      <c r="R138" s="20"/>
      <c r="S138" s="20"/>
      <c r="T138" s="20"/>
      <c r="U138" s="20"/>
      <c r="V138" s="20"/>
      <c r="W138" s="20"/>
      <c r="X138" s="20"/>
      <c r="Y138" s="20"/>
      <c r="Z138" s="20"/>
      <c r="AA138" s="20"/>
      <c r="AB138" s="20"/>
    </row>
    <row r="139" spans="3:28">
      <c r="C139" s="20"/>
      <c r="D139" s="20"/>
      <c r="E139" s="21"/>
      <c r="F139" s="21"/>
      <c r="G139" s="20"/>
      <c r="H139" s="20"/>
      <c r="I139" s="20"/>
      <c r="J139" s="20"/>
      <c r="K139" s="20"/>
      <c r="L139" s="20"/>
      <c r="M139" s="20"/>
      <c r="N139" s="20"/>
      <c r="O139" s="20"/>
      <c r="P139" s="20"/>
      <c r="Q139" s="20"/>
      <c r="R139" s="20"/>
      <c r="S139" s="20"/>
      <c r="T139" s="20"/>
      <c r="U139" s="20"/>
      <c r="V139" s="20"/>
      <c r="W139" s="20"/>
      <c r="X139" s="20"/>
      <c r="Y139" s="20"/>
      <c r="Z139" s="20"/>
      <c r="AA139" s="20"/>
      <c r="AB139" s="20"/>
    </row>
    <row r="140" spans="3:28">
      <c r="C140" s="20"/>
      <c r="D140" s="20"/>
      <c r="E140" s="21"/>
      <c r="F140" s="21"/>
      <c r="G140" s="20"/>
      <c r="H140" s="20"/>
      <c r="I140" s="20"/>
      <c r="J140" s="20"/>
      <c r="K140" s="20"/>
      <c r="L140" s="20"/>
      <c r="M140" s="20"/>
      <c r="N140" s="20"/>
      <c r="O140" s="20"/>
      <c r="P140" s="20"/>
      <c r="Q140" s="20"/>
      <c r="R140" s="20"/>
      <c r="S140" s="20"/>
      <c r="T140" s="20"/>
      <c r="U140" s="20"/>
      <c r="V140" s="20"/>
      <c r="W140" s="20"/>
      <c r="X140" s="20"/>
      <c r="Y140" s="20"/>
      <c r="Z140" s="20"/>
      <c r="AA140" s="20"/>
      <c r="AB140" s="20"/>
    </row>
    <row r="141" spans="3:28">
      <c r="C141" s="20"/>
      <c r="D141" s="20"/>
      <c r="E141" s="21"/>
      <c r="F141" s="21"/>
      <c r="G141" s="20"/>
      <c r="H141" s="20"/>
      <c r="I141" s="20"/>
      <c r="J141" s="20"/>
      <c r="K141" s="20"/>
      <c r="L141" s="20"/>
      <c r="M141" s="20"/>
      <c r="N141" s="20"/>
      <c r="O141" s="20"/>
      <c r="P141" s="20"/>
      <c r="Q141" s="20"/>
      <c r="R141" s="20"/>
      <c r="S141" s="20"/>
      <c r="T141" s="20"/>
      <c r="U141" s="20"/>
      <c r="V141" s="20"/>
      <c r="W141" s="20"/>
      <c r="X141" s="20"/>
      <c r="Y141" s="20"/>
      <c r="Z141" s="20"/>
      <c r="AA141" s="20"/>
      <c r="AB141" s="20"/>
    </row>
    <row r="142" spans="3:28">
      <c r="C142" s="20"/>
      <c r="D142" s="20"/>
      <c r="E142" s="21"/>
      <c r="F142" s="21"/>
      <c r="G142" s="20"/>
      <c r="H142" s="20"/>
      <c r="I142" s="20"/>
      <c r="J142" s="20"/>
      <c r="K142" s="20"/>
      <c r="L142" s="20"/>
      <c r="M142" s="20"/>
      <c r="N142" s="20"/>
      <c r="O142" s="20"/>
      <c r="P142" s="20"/>
      <c r="Q142" s="20"/>
      <c r="R142" s="20"/>
      <c r="S142" s="20"/>
      <c r="T142" s="20"/>
      <c r="U142" s="20"/>
      <c r="V142" s="20"/>
      <c r="W142" s="20"/>
      <c r="X142" s="20"/>
      <c r="Y142" s="20"/>
      <c r="Z142" s="20"/>
      <c r="AA142" s="20"/>
      <c r="AB142" s="20"/>
    </row>
    <row r="143" spans="3:28">
      <c r="C143" s="20"/>
      <c r="D143" s="20"/>
      <c r="E143" s="21"/>
      <c r="F143" s="21"/>
      <c r="G143" s="20"/>
      <c r="H143" s="20"/>
      <c r="I143" s="20"/>
      <c r="J143" s="20"/>
      <c r="K143" s="20"/>
      <c r="L143" s="20"/>
      <c r="M143" s="20"/>
      <c r="N143" s="20"/>
      <c r="O143" s="20"/>
      <c r="P143" s="20"/>
      <c r="Q143" s="20"/>
      <c r="R143" s="20"/>
      <c r="S143" s="20"/>
      <c r="T143" s="20"/>
      <c r="U143" s="20"/>
      <c r="V143" s="20"/>
      <c r="W143" s="20"/>
      <c r="X143" s="20"/>
      <c r="Y143" s="20"/>
      <c r="Z143" s="20"/>
      <c r="AA143" s="20"/>
      <c r="AB143" s="20"/>
    </row>
    <row r="144" spans="3:28">
      <c r="C144" s="20"/>
      <c r="D144" s="20"/>
      <c r="E144" s="21"/>
      <c r="F144" s="21"/>
      <c r="G144" s="20"/>
      <c r="H144" s="20"/>
      <c r="I144" s="20"/>
      <c r="J144" s="20"/>
      <c r="K144" s="20"/>
      <c r="L144" s="20"/>
      <c r="M144" s="20"/>
      <c r="N144" s="20"/>
      <c r="O144" s="20"/>
      <c r="P144" s="20"/>
      <c r="Q144" s="20"/>
      <c r="R144" s="20"/>
      <c r="S144" s="20"/>
      <c r="T144" s="20"/>
      <c r="U144" s="20"/>
      <c r="V144" s="20"/>
      <c r="W144" s="20"/>
      <c r="X144" s="20"/>
      <c r="Y144" s="20"/>
      <c r="Z144" s="20"/>
      <c r="AA144" s="20"/>
      <c r="AB144" s="20"/>
    </row>
    <row r="145" spans="3:28">
      <c r="C145" s="20"/>
      <c r="D145" s="20"/>
      <c r="E145" s="21"/>
      <c r="F145" s="21"/>
      <c r="G145" s="20"/>
      <c r="H145" s="20"/>
      <c r="I145" s="20"/>
      <c r="J145" s="20"/>
      <c r="K145" s="20"/>
      <c r="L145" s="20"/>
      <c r="M145" s="20"/>
      <c r="N145" s="20"/>
      <c r="O145" s="20"/>
      <c r="P145" s="20"/>
      <c r="Q145" s="20"/>
      <c r="R145" s="20"/>
      <c r="S145" s="20"/>
      <c r="T145" s="20"/>
      <c r="U145" s="20"/>
      <c r="V145" s="20"/>
      <c r="W145" s="20"/>
      <c r="X145" s="20"/>
      <c r="Y145" s="20"/>
      <c r="Z145" s="20"/>
      <c r="AA145" s="20"/>
      <c r="AB145" s="20"/>
    </row>
    <row r="146" spans="3:28">
      <c r="C146" s="20"/>
      <c r="D146" s="20"/>
      <c r="E146" s="21"/>
      <c r="F146" s="21"/>
      <c r="G146" s="20"/>
      <c r="H146" s="20"/>
      <c r="I146" s="20"/>
      <c r="J146" s="20"/>
      <c r="K146" s="20"/>
      <c r="L146" s="20"/>
      <c r="M146" s="20"/>
      <c r="N146" s="20"/>
      <c r="O146" s="20"/>
      <c r="P146" s="20"/>
      <c r="Q146" s="20"/>
      <c r="R146" s="20"/>
      <c r="S146" s="20"/>
      <c r="T146" s="20"/>
      <c r="U146" s="20"/>
      <c r="V146" s="20"/>
      <c r="W146" s="20"/>
      <c r="X146" s="20"/>
      <c r="Y146" s="20"/>
      <c r="Z146" s="20"/>
      <c r="AA146" s="20"/>
      <c r="AB146" s="20"/>
    </row>
    <row r="147" spans="3:28">
      <c r="C147" s="20"/>
      <c r="D147" s="20"/>
      <c r="E147" s="21"/>
      <c r="F147" s="21"/>
      <c r="G147" s="20"/>
      <c r="H147" s="20"/>
      <c r="I147" s="20"/>
      <c r="J147" s="20"/>
      <c r="K147" s="20"/>
      <c r="L147" s="20"/>
      <c r="M147" s="20"/>
      <c r="N147" s="20"/>
      <c r="O147" s="20"/>
      <c r="P147" s="20"/>
      <c r="Q147" s="20"/>
      <c r="R147" s="20"/>
      <c r="S147" s="20"/>
      <c r="T147" s="20"/>
      <c r="U147" s="20"/>
      <c r="V147" s="20"/>
      <c r="W147" s="20"/>
      <c r="X147" s="20"/>
      <c r="Y147" s="20"/>
      <c r="Z147" s="20"/>
      <c r="AA147" s="20"/>
      <c r="AB147" s="20"/>
    </row>
    <row r="148" spans="3:28">
      <c r="C148" s="20"/>
      <c r="D148" s="20"/>
      <c r="E148" s="21"/>
      <c r="F148" s="21"/>
      <c r="G148" s="20"/>
      <c r="H148" s="20"/>
      <c r="I148" s="20"/>
      <c r="J148" s="20"/>
      <c r="K148" s="20"/>
      <c r="L148" s="20"/>
      <c r="M148" s="20"/>
      <c r="N148" s="20"/>
      <c r="O148" s="20"/>
      <c r="P148" s="20"/>
      <c r="Q148" s="20"/>
      <c r="R148" s="20"/>
      <c r="S148" s="20"/>
      <c r="T148" s="20"/>
      <c r="U148" s="20"/>
      <c r="V148" s="20"/>
      <c r="W148" s="20"/>
      <c r="X148" s="20"/>
      <c r="Y148" s="20"/>
      <c r="Z148" s="20"/>
      <c r="AA148" s="20"/>
      <c r="AB148" s="20"/>
    </row>
    <row r="149" spans="3:28">
      <c r="C149" s="20"/>
      <c r="D149" s="20"/>
      <c r="E149" s="21"/>
      <c r="F149" s="21"/>
      <c r="G149" s="20"/>
      <c r="H149" s="20"/>
      <c r="I149" s="20"/>
      <c r="J149" s="20"/>
      <c r="K149" s="20"/>
      <c r="L149" s="20"/>
      <c r="M149" s="20"/>
      <c r="N149" s="20"/>
      <c r="O149" s="20"/>
      <c r="P149" s="20"/>
      <c r="Q149" s="20"/>
      <c r="R149" s="20"/>
      <c r="S149" s="20"/>
      <c r="T149" s="20"/>
      <c r="U149" s="20"/>
      <c r="V149" s="20"/>
      <c r="W149" s="20"/>
      <c r="X149" s="20"/>
      <c r="Y149" s="20"/>
      <c r="Z149" s="20"/>
      <c r="AA149" s="20"/>
      <c r="AB149" s="20"/>
    </row>
    <row r="150" spans="3:28">
      <c r="C150" s="20"/>
      <c r="D150" s="20"/>
      <c r="E150" s="21"/>
      <c r="F150" s="21"/>
      <c r="G150" s="20"/>
      <c r="H150" s="20"/>
      <c r="I150" s="20"/>
      <c r="J150" s="20"/>
      <c r="K150" s="20"/>
      <c r="L150" s="20"/>
      <c r="M150" s="20"/>
      <c r="N150" s="20"/>
      <c r="O150" s="20"/>
      <c r="P150" s="20"/>
      <c r="Q150" s="20"/>
      <c r="R150" s="20"/>
      <c r="S150" s="20"/>
      <c r="T150" s="20"/>
      <c r="U150" s="20"/>
      <c r="V150" s="20"/>
      <c r="W150" s="20"/>
      <c r="X150" s="20"/>
      <c r="Y150" s="20"/>
      <c r="Z150" s="20"/>
      <c r="AA150" s="20"/>
      <c r="AB150" s="20"/>
    </row>
    <row r="151" spans="3:28">
      <c r="C151" s="20"/>
      <c r="D151" s="20"/>
      <c r="E151" s="21"/>
      <c r="F151" s="21"/>
      <c r="G151" s="20"/>
      <c r="H151" s="20"/>
      <c r="I151" s="20"/>
      <c r="J151" s="20"/>
      <c r="K151" s="20"/>
      <c r="L151" s="20"/>
      <c r="M151" s="20"/>
      <c r="N151" s="20"/>
      <c r="O151" s="20"/>
      <c r="P151" s="20"/>
      <c r="Q151" s="20"/>
      <c r="R151" s="20"/>
      <c r="S151" s="20"/>
      <c r="T151" s="20"/>
      <c r="U151" s="20"/>
      <c r="V151" s="20"/>
      <c r="W151" s="20"/>
      <c r="X151" s="20"/>
      <c r="Y151" s="20"/>
      <c r="Z151" s="20"/>
      <c r="AA151" s="20"/>
      <c r="AB151" s="20"/>
    </row>
    <row r="152" spans="3:28">
      <c r="C152" s="20"/>
      <c r="D152" s="20"/>
      <c r="E152" s="21"/>
      <c r="F152" s="21"/>
      <c r="G152" s="20"/>
      <c r="H152" s="20"/>
      <c r="I152" s="20"/>
      <c r="J152" s="20"/>
      <c r="K152" s="20"/>
      <c r="L152" s="20"/>
      <c r="M152" s="20"/>
      <c r="N152" s="20"/>
      <c r="O152" s="20"/>
      <c r="P152" s="20"/>
      <c r="Q152" s="20"/>
      <c r="R152" s="20"/>
      <c r="S152" s="20"/>
      <c r="T152" s="20"/>
      <c r="U152" s="20"/>
      <c r="V152" s="20"/>
      <c r="W152" s="20"/>
      <c r="X152" s="20"/>
      <c r="Y152" s="20"/>
      <c r="Z152" s="20"/>
      <c r="AA152" s="20"/>
      <c r="AB152" s="20"/>
    </row>
    <row r="153" spans="3:28">
      <c r="C153" s="20"/>
      <c r="D153" s="20"/>
      <c r="E153" s="21"/>
      <c r="F153" s="21"/>
      <c r="G153" s="20"/>
      <c r="H153" s="20"/>
      <c r="I153" s="20"/>
      <c r="J153" s="20"/>
      <c r="K153" s="20"/>
      <c r="L153" s="20"/>
      <c r="M153" s="20"/>
      <c r="N153" s="20"/>
      <c r="O153" s="20"/>
      <c r="P153" s="20"/>
      <c r="Q153" s="20"/>
      <c r="R153" s="20"/>
      <c r="S153" s="20"/>
      <c r="T153" s="20"/>
      <c r="U153" s="20"/>
      <c r="V153" s="20"/>
      <c r="W153" s="20"/>
      <c r="X153" s="20"/>
      <c r="Y153" s="20"/>
      <c r="Z153" s="20"/>
      <c r="AA153" s="20"/>
      <c r="AB153" s="20"/>
    </row>
    <row r="154" spans="3:28">
      <c r="C154" s="20"/>
      <c r="D154" s="20"/>
      <c r="E154" s="21"/>
      <c r="F154" s="21"/>
      <c r="G154" s="20"/>
      <c r="H154" s="20"/>
      <c r="I154" s="20"/>
      <c r="J154" s="20"/>
      <c r="K154" s="20"/>
      <c r="L154" s="20"/>
      <c r="M154" s="20"/>
      <c r="N154" s="20"/>
      <c r="O154" s="20"/>
      <c r="P154" s="20"/>
      <c r="Q154" s="20"/>
      <c r="R154" s="20"/>
      <c r="S154" s="20"/>
      <c r="T154" s="20"/>
      <c r="U154" s="20"/>
      <c r="V154" s="20"/>
      <c r="W154" s="20"/>
      <c r="X154" s="20"/>
      <c r="Y154" s="20"/>
      <c r="Z154" s="20"/>
      <c r="AA154" s="20"/>
      <c r="AB154" s="20"/>
    </row>
    <row r="155" spans="3:28">
      <c r="C155" s="20"/>
      <c r="D155" s="20"/>
      <c r="E155" s="21"/>
      <c r="F155" s="21"/>
      <c r="G155" s="20"/>
      <c r="H155" s="20"/>
      <c r="I155" s="20"/>
      <c r="J155" s="20"/>
      <c r="K155" s="20"/>
      <c r="L155" s="20"/>
      <c r="M155" s="20"/>
      <c r="N155" s="20"/>
      <c r="O155" s="20"/>
      <c r="P155" s="20"/>
      <c r="Q155" s="20"/>
      <c r="R155" s="20"/>
      <c r="S155" s="20"/>
      <c r="T155" s="20"/>
      <c r="U155" s="20"/>
      <c r="V155" s="20"/>
      <c r="W155" s="20"/>
      <c r="X155" s="20"/>
      <c r="Y155" s="20"/>
      <c r="Z155" s="20"/>
      <c r="AA155" s="20"/>
      <c r="AB155" s="20"/>
    </row>
    <row r="156" spans="3:28">
      <c r="C156" s="20"/>
      <c r="D156" s="20"/>
      <c r="E156" s="21"/>
      <c r="F156" s="21"/>
      <c r="G156" s="20"/>
      <c r="H156" s="20"/>
      <c r="I156" s="20"/>
      <c r="J156" s="20"/>
      <c r="K156" s="20"/>
      <c r="L156" s="20"/>
      <c r="M156" s="20"/>
      <c r="N156" s="20"/>
      <c r="O156" s="20"/>
      <c r="P156" s="20"/>
      <c r="Q156" s="20"/>
      <c r="R156" s="20"/>
      <c r="S156" s="20"/>
      <c r="T156" s="20"/>
      <c r="U156" s="20"/>
      <c r="V156" s="20"/>
      <c r="W156" s="20"/>
      <c r="X156" s="20"/>
      <c r="Y156" s="20"/>
      <c r="Z156" s="20"/>
      <c r="AA156" s="20"/>
      <c r="AB156" s="20"/>
    </row>
    <row r="157" spans="3:28">
      <c r="C157" s="20"/>
      <c r="D157" s="20"/>
      <c r="E157" s="21"/>
      <c r="F157" s="21"/>
      <c r="G157" s="20"/>
      <c r="H157" s="20"/>
      <c r="I157" s="20"/>
      <c r="J157" s="20"/>
      <c r="K157" s="20"/>
      <c r="L157" s="20"/>
      <c r="M157" s="20"/>
      <c r="N157" s="20"/>
      <c r="O157" s="20"/>
      <c r="P157" s="20"/>
      <c r="Q157" s="20"/>
      <c r="R157" s="20"/>
      <c r="S157" s="20"/>
      <c r="T157" s="20"/>
      <c r="U157" s="20"/>
      <c r="V157" s="20"/>
      <c r="W157" s="20"/>
      <c r="X157" s="20"/>
      <c r="Y157" s="20"/>
      <c r="Z157" s="20"/>
      <c r="AA157" s="20"/>
      <c r="AB157" s="20"/>
    </row>
    <row r="158" spans="3:28">
      <c r="C158" s="20"/>
      <c r="D158" s="20"/>
      <c r="E158" s="21"/>
      <c r="F158" s="21"/>
      <c r="G158" s="20"/>
      <c r="H158" s="20"/>
      <c r="I158" s="20"/>
      <c r="J158" s="20"/>
      <c r="K158" s="20"/>
      <c r="L158" s="20"/>
      <c r="M158" s="20"/>
      <c r="N158" s="20"/>
      <c r="O158" s="20"/>
      <c r="P158" s="20"/>
      <c r="Q158" s="20"/>
      <c r="R158" s="20"/>
      <c r="S158" s="20"/>
      <c r="T158" s="20"/>
      <c r="U158" s="20"/>
      <c r="V158" s="20"/>
      <c r="W158" s="20"/>
      <c r="X158" s="20"/>
      <c r="Y158" s="20"/>
      <c r="Z158" s="20"/>
      <c r="AA158" s="20"/>
      <c r="AB158" s="20"/>
    </row>
    <row r="159" spans="3:28">
      <c r="C159" s="20"/>
      <c r="D159" s="20"/>
      <c r="E159" s="21"/>
      <c r="F159" s="21"/>
      <c r="G159" s="20"/>
      <c r="H159" s="20"/>
      <c r="I159" s="20"/>
      <c r="J159" s="20"/>
      <c r="K159" s="20"/>
      <c r="L159" s="20"/>
      <c r="M159" s="20"/>
      <c r="N159" s="20"/>
      <c r="O159" s="20"/>
      <c r="P159" s="20"/>
      <c r="Q159" s="20"/>
      <c r="R159" s="20"/>
      <c r="S159" s="20"/>
      <c r="T159" s="20"/>
      <c r="U159" s="20"/>
      <c r="V159" s="20"/>
      <c r="W159" s="20"/>
      <c r="X159" s="20"/>
      <c r="Y159" s="20"/>
      <c r="Z159" s="20"/>
      <c r="AA159" s="20"/>
      <c r="AB159" s="20"/>
    </row>
    <row r="160" spans="3:28">
      <c r="C160" s="20"/>
      <c r="D160" s="20"/>
      <c r="E160" s="21"/>
      <c r="F160" s="21"/>
      <c r="G160" s="20"/>
      <c r="H160" s="20"/>
      <c r="I160" s="20"/>
      <c r="J160" s="20"/>
      <c r="K160" s="20"/>
      <c r="L160" s="20"/>
      <c r="M160" s="20"/>
      <c r="N160" s="20"/>
      <c r="O160" s="20"/>
      <c r="P160" s="20"/>
      <c r="Q160" s="20"/>
      <c r="R160" s="20"/>
      <c r="S160" s="20"/>
      <c r="T160" s="20"/>
      <c r="U160" s="20"/>
      <c r="V160" s="20"/>
      <c r="W160" s="20"/>
      <c r="X160" s="20"/>
      <c r="Y160" s="20"/>
      <c r="Z160" s="20"/>
      <c r="AA160" s="20"/>
      <c r="AB160" s="20"/>
    </row>
    <row r="161" spans="3:28">
      <c r="C161" s="20"/>
      <c r="D161" s="20"/>
      <c r="E161" s="21"/>
      <c r="F161" s="21"/>
      <c r="G161" s="20"/>
      <c r="H161" s="20"/>
      <c r="I161" s="20"/>
      <c r="J161" s="20"/>
      <c r="K161" s="20"/>
      <c r="L161" s="20"/>
      <c r="M161" s="20"/>
      <c r="N161" s="20"/>
      <c r="O161" s="20"/>
      <c r="P161" s="20"/>
      <c r="Q161" s="20"/>
      <c r="R161" s="20"/>
      <c r="S161" s="20"/>
      <c r="T161" s="20"/>
      <c r="U161" s="20"/>
      <c r="V161" s="20"/>
      <c r="W161" s="20"/>
      <c r="X161" s="20"/>
      <c r="Y161" s="20"/>
      <c r="Z161" s="20"/>
      <c r="AA161" s="20"/>
      <c r="AB161" s="20"/>
    </row>
    <row r="162" spans="3:28">
      <c r="C162" s="20"/>
      <c r="D162" s="20"/>
      <c r="E162" s="21"/>
      <c r="F162" s="21"/>
      <c r="G162" s="20"/>
      <c r="H162" s="20"/>
      <c r="I162" s="20"/>
      <c r="J162" s="20"/>
      <c r="K162" s="20"/>
      <c r="L162" s="20"/>
      <c r="M162" s="20"/>
      <c r="N162" s="20"/>
      <c r="O162" s="20"/>
      <c r="P162" s="20"/>
      <c r="Q162" s="20"/>
      <c r="R162" s="20"/>
      <c r="S162" s="20"/>
      <c r="T162" s="20"/>
      <c r="U162" s="20"/>
      <c r="V162" s="20"/>
      <c r="W162" s="20"/>
      <c r="X162" s="20"/>
      <c r="Y162" s="20"/>
      <c r="Z162" s="20"/>
      <c r="AA162" s="20"/>
      <c r="AB162" s="20"/>
    </row>
    <row r="163" spans="3:28">
      <c r="C163" s="20"/>
      <c r="D163" s="20"/>
      <c r="E163" s="21"/>
      <c r="F163" s="21"/>
      <c r="G163" s="20"/>
      <c r="H163" s="20"/>
      <c r="I163" s="20"/>
      <c r="J163" s="20"/>
      <c r="K163" s="20"/>
      <c r="L163" s="20"/>
      <c r="M163" s="20"/>
      <c r="N163" s="20"/>
      <c r="O163" s="20"/>
      <c r="P163" s="20"/>
      <c r="Q163" s="20"/>
      <c r="R163" s="20"/>
      <c r="S163" s="20"/>
      <c r="T163" s="20"/>
      <c r="U163" s="20"/>
      <c r="V163" s="20"/>
      <c r="W163" s="20"/>
      <c r="X163" s="20"/>
      <c r="Y163" s="20"/>
      <c r="Z163" s="20"/>
      <c r="AA163" s="20"/>
      <c r="AB163" s="20"/>
    </row>
    <row r="164" spans="3:28">
      <c r="C164" s="20"/>
      <c r="D164" s="20"/>
      <c r="E164" s="21"/>
      <c r="F164" s="21"/>
      <c r="G164" s="20"/>
      <c r="H164" s="20"/>
      <c r="I164" s="20"/>
      <c r="J164" s="20"/>
      <c r="K164" s="20"/>
      <c r="L164" s="20"/>
      <c r="M164" s="20"/>
      <c r="N164" s="20"/>
      <c r="O164" s="20"/>
      <c r="P164" s="20"/>
      <c r="Q164" s="20"/>
      <c r="R164" s="20"/>
      <c r="S164" s="20"/>
      <c r="T164" s="20"/>
      <c r="U164" s="20"/>
      <c r="V164" s="20"/>
      <c r="W164" s="20"/>
      <c r="X164" s="20"/>
      <c r="Y164" s="20"/>
      <c r="Z164" s="20"/>
      <c r="AA164" s="20"/>
      <c r="AB164" s="20"/>
    </row>
    <row r="165" spans="3:28">
      <c r="C165" s="20"/>
      <c r="D165" s="20"/>
      <c r="E165" s="21"/>
      <c r="F165" s="21"/>
      <c r="G165" s="20"/>
      <c r="H165" s="20"/>
      <c r="I165" s="20"/>
      <c r="J165" s="20"/>
      <c r="K165" s="20"/>
      <c r="L165" s="20"/>
      <c r="M165" s="20"/>
      <c r="N165" s="20"/>
      <c r="O165" s="20"/>
      <c r="P165" s="20"/>
      <c r="Q165" s="20"/>
      <c r="R165" s="20"/>
      <c r="S165" s="20"/>
      <c r="T165" s="20"/>
      <c r="U165" s="20"/>
      <c r="V165" s="20"/>
      <c r="W165" s="20"/>
      <c r="X165" s="20"/>
      <c r="Y165" s="20"/>
      <c r="Z165" s="20"/>
      <c r="AA165" s="20"/>
      <c r="AB165" s="20"/>
    </row>
    <row r="166" spans="3:28">
      <c r="C166" s="20"/>
      <c r="D166" s="20"/>
      <c r="E166" s="21"/>
      <c r="F166" s="21"/>
      <c r="G166" s="20"/>
      <c r="H166" s="20"/>
      <c r="I166" s="20"/>
      <c r="J166" s="20"/>
      <c r="K166" s="20"/>
      <c r="L166" s="20"/>
      <c r="M166" s="20"/>
      <c r="N166" s="20"/>
      <c r="O166" s="20"/>
      <c r="P166" s="20"/>
      <c r="Q166" s="20"/>
      <c r="R166" s="20"/>
      <c r="S166" s="20"/>
      <c r="T166" s="20"/>
      <c r="U166" s="20"/>
      <c r="V166" s="20"/>
      <c r="W166" s="20"/>
      <c r="X166" s="20"/>
      <c r="Y166" s="20"/>
      <c r="Z166" s="20"/>
      <c r="AA166" s="20"/>
      <c r="AB166" s="20"/>
    </row>
    <row r="167" spans="3:28">
      <c r="C167" s="20"/>
      <c r="D167" s="20"/>
      <c r="E167" s="21"/>
      <c r="F167" s="21"/>
      <c r="G167" s="20"/>
      <c r="H167" s="20"/>
      <c r="I167" s="20"/>
      <c r="J167" s="20"/>
      <c r="K167" s="20"/>
      <c r="L167" s="20"/>
      <c r="M167" s="20"/>
      <c r="N167" s="20"/>
      <c r="O167" s="20"/>
      <c r="P167" s="20"/>
      <c r="Q167" s="20"/>
      <c r="R167" s="20"/>
      <c r="S167" s="20"/>
      <c r="T167" s="20"/>
      <c r="U167" s="20"/>
      <c r="V167" s="20"/>
      <c r="W167" s="20"/>
      <c r="X167" s="20"/>
      <c r="Y167" s="20"/>
      <c r="Z167" s="20"/>
      <c r="AA167" s="20"/>
      <c r="AB167" s="20"/>
    </row>
    <row r="168" spans="3:28">
      <c r="C168" s="20"/>
      <c r="D168" s="20"/>
      <c r="E168" s="21"/>
      <c r="F168" s="21"/>
      <c r="G168" s="20"/>
      <c r="H168" s="20"/>
      <c r="I168" s="20"/>
      <c r="J168" s="20"/>
      <c r="K168" s="20"/>
      <c r="L168" s="20"/>
      <c r="M168" s="20"/>
      <c r="N168" s="20"/>
      <c r="O168" s="20"/>
      <c r="P168" s="20"/>
      <c r="Q168" s="20"/>
      <c r="R168" s="20"/>
      <c r="S168" s="20"/>
      <c r="T168" s="20"/>
      <c r="U168" s="20"/>
      <c r="V168" s="20"/>
      <c r="W168" s="20"/>
      <c r="X168" s="20"/>
      <c r="Y168" s="20"/>
      <c r="Z168" s="20"/>
      <c r="AA168" s="20"/>
      <c r="AB168" s="20"/>
    </row>
    <row r="169" spans="3:28">
      <c r="C169" s="20"/>
      <c r="D169" s="20"/>
      <c r="E169" s="21"/>
      <c r="F169" s="21"/>
      <c r="G169" s="20"/>
      <c r="H169" s="20"/>
      <c r="I169" s="20"/>
      <c r="J169" s="20"/>
      <c r="K169" s="20"/>
      <c r="L169" s="20"/>
      <c r="M169" s="20"/>
      <c r="N169" s="20"/>
      <c r="O169" s="20"/>
      <c r="P169" s="20"/>
      <c r="Q169" s="20"/>
      <c r="R169" s="20"/>
      <c r="S169" s="20"/>
      <c r="T169" s="20"/>
      <c r="U169" s="20"/>
      <c r="V169" s="20"/>
      <c r="W169" s="20"/>
      <c r="X169" s="20"/>
      <c r="Y169" s="20"/>
      <c r="Z169" s="20"/>
      <c r="AA169" s="20"/>
      <c r="AB169" s="20"/>
    </row>
    <row r="170" spans="3:28">
      <c r="C170" s="20"/>
      <c r="D170" s="20"/>
      <c r="E170" s="21"/>
      <c r="F170" s="21"/>
      <c r="G170" s="20"/>
      <c r="H170" s="20"/>
      <c r="I170" s="20"/>
      <c r="J170" s="20"/>
      <c r="K170" s="20"/>
      <c r="L170" s="20"/>
      <c r="M170" s="20"/>
      <c r="N170" s="20"/>
      <c r="O170" s="20"/>
      <c r="P170" s="20"/>
      <c r="Q170" s="20"/>
      <c r="R170" s="20"/>
      <c r="S170" s="20"/>
      <c r="T170" s="20"/>
      <c r="U170" s="20"/>
      <c r="V170" s="20"/>
      <c r="W170" s="20"/>
      <c r="X170" s="20"/>
      <c r="Y170" s="20"/>
      <c r="Z170" s="20"/>
      <c r="AA170" s="20"/>
      <c r="AB170" s="20"/>
    </row>
    <row r="171" spans="3:28">
      <c r="C171" s="20"/>
      <c r="D171" s="20"/>
      <c r="E171" s="21"/>
      <c r="F171" s="21"/>
      <c r="G171" s="20"/>
      <c r="H171" s="20"/>
      <c r="I171" s="20"/>
      <c r="J171" s="20"/>
      <c r="K171" s="20"/>
      <c r="L171" s="20"/>
      <c r="M171" s="20"/>
      <c r="N171" s="20"/>
      <c r="O171" s="20"/>
      <c r="P171" s="20"/>
      <c r="Q171" s="20"/>
      <c r="R171" s="20"/>
      <c r="S171" s="20"/>
      <c r="T171" s="20"/>
      <c r="U171" s="20"/>
      <c r="V171" s="20"/>
      <c r="W171" s="20"/>
      <c r="X171" s="20"/>
      <c r="Y171" s="20"/>
      <c r="Z171" s="20"/>
      <c r="AA171" s="20"/>
      <c r="AB171" s="20"/>
    </row>
    <row r="172" spans="3:28">
      <c r="C172" s="20"/>
      <c r="D172" s="20"/>
      <c r="E172" s="21"/>
      <c r="F172" s="21"/>
      <c r="G172" s="20"/>
      <c r="H172" s="20"/>
      <c r="I172" s="20"/>
      <c r="J172" s="20"/>
      <c r="K172" s="20"/>
      <c r="L172" s="20"/>
      <c r="M172" s="20"/>
      <c r="N172" s="20"/>
      <c r="O172" s="20"/>
      <c r="P172" s="20"/>
      <c r="Q172" s="20"/>
      <c r="R172" s="20"/>
      <c r="S172" s="20"/>
      <c r="T172" s="20"/>
      <c r="U172" s="20"/>
      <c r="V172" s="20"/>
      <c r="W172" s="20"/>
      <c r="X172" s="20"/>
      <c r="Y172" s="20"/>
      <c r="Z172" s="20"/>
      <c r="AA172" s="20"/>
      <c r="AB172" s="20"/>
    </row>
    <row r="173" spans="3:28">
      <c r="C173" s="20"/>
      <c r="D173" s="20"/>
      <c r="E173" s="21"/>
      <c r="F173" s="21"/>
      <c r="G173" s="20"/>
      <c r="H173" s="20"/>
      <c r="I173" s="20"/>
      <c r="J173" s="20"/>
      <c r="K173" s="20"/>
      <c r="L173" s="20"/>
      <c r="M173" s="20"/>
      <c r="N173" s="20"/>
      <c r="O173" s="20"/>
      <c r="P173" s="20"/>
      <c r="Q173" s="20"/>
      <c r="R173" s="20"/>
      <c r="S173" s="20"/>
      <c r="T173" s="20"/>
      <c r="U173" s="20"/>
      <c r="V173" s="20"/>
      <c r="W173" s="20"/>
      <c r="X173" s="20"/>
      <c r="Y173" s="20"/>
      <c r="Z173" s="20"/>
      <c r="AA173" s="20"/>
      <c r="AB173" s="20"/>
    </row>
    <row r="174" spans="3:28">
      <c r="C174" s="20"/>
      <c r="D174" s="20"/>
      <c r="E174" s="21"/>
      <c r="F174" s="21"/>
      <c r="G174" s="20"/>
      <c r="H174" s="20"/>
      <c r="I174" s="20"/>
      <c r="J174" s="20"/>
      <c r="K174" s="20"/>
      <c r="L174" s="20"/>
      <c r="M174" s="20"/>
      <c r="N174" s="20"/>
      <c r="O174" s="20"/>
      <c r="P174" s="20"/>
      <c r="Q174" s="20"/>
      <c r="R174" s="20"/>
      <c r="S174" s="20"/>
      <c r="T174" s="20"/>
      <c r="U174" s="20"/>
      <c r="V174" s="20"/>
      <c r="W174" s="20"/>
      <c r="X174" s="20"/>
      <c r="Y174" s="20"/>
      <c r="Z174" s="20"/>
      <c r="AA174" s="20"/>
      <c r="AB174" s="20"/>
    </row>
    <row r="175" spans="3:28">
      <c r="C175" s="20"/>
      <c r="D175" s="20"/>
      <c r="E175" s="21"/>
      <c r="F175" s="21"/>
      <c r="G175" s="20"/>
      <c r="H175" s="20"/>
      <c r="I175" s="20"/>
      <c r="J175" s="20"/>
      <c r="K175" s="20"/>
      <c r="L175" s="20"/>
      <c r="M175" s="20"/>
      <c r="N175" s="20"/>
      <c r="O175" s="20"/>
      <c r="P175" s="20"/>
      <c r="Q175" s="20"/>
      <c r="R175" s="20"/>
      <c r="S175" s="20"/>
      <c r="T175" s="20"/>
      <c r="U175" s="20"/>
      <c r="V175" s="20"/>
      <c r="W175" s="20"/>
      <c r="X175" s="20"/>
      <c r="Y175" s="20"/>
      <c r="Z175" s="20"/>
      <c r="AA175" s="20"/>
      <c r="AB175" s="20"/>
    </row>
    <row r="176" spans="3:28">
      <c r="C176" s="20"/>
      <c r="D176" s="20"/>
      <c r="E176" s="21"/>
      <c r="F176" s="21"/>
      <c r="G176" s="20"/>
      <c r="H176" s="20"/>
      <c r="I176" s="20"/>
      <c r="J176" s="20"/>
      <c r="K176" s="20"/>
      <c r="L176" s="20"/>
      <c r="M176" s="20"/>
      <c r="N176" s="20"/>
      <c r="O176" s="20"/>
      <c r="P176" s="20"/>
      <c r="Q176" s="20"/>
      <c r="R176" s="20"/>
      <c r="S176" s="20"/>
      <c r="T176" s="20"/>
      <c r="U176" s="20"/>
      <c r="V176" s="20"/>
      <c r="W176" s="20"/>
      <c r="X176" s="20"/>
      <c r="Y176" s="20"/>
      <c r="Z176" s="20"/>
      <c r="AA176" s="20"/>
      <c r="AB176" s="20"/>
    </row>
    <row r="177" spans="3:28">
      <c r="C177" s="20"/>
      <c r="D177" s="20"/>
      <c r="E177" s="21"/>
      <c r="F177" s="21"/>
      <c r="G177" s="20"/>
      <c r="H177" s="20"/>
      <c r="I177" s="20"/>
      <c r="J177" s="20"/>
      <c r="K177" s="20"/>
      <c r="L177" s="20"/>
      <c r="M177" s="20"/>
      <c r="N177" s="20"/>
      <c r="O177" s="20"/>
      <c r="P177" s="20"/>
      <c r="Q177" s="20"/>
      <c r="R177" s="20"/>
      <c r="S177" s="20"/>
      <c r="T177" s="20"/>
      <c r="U177" s="20"/>
      <c r="V177" s="20"/>
      <c r="W177" s="20"/>
      <c r="X177" s="20"/>
      <c r="Y177" s="20"/>
      <c r="Z177" s="20"/>
      <c r="AA177" s="20"/>
      <c r="AB177" s="20"/>
    </row>
    <row r="178" spans="3:28">
      <c r="C178" s="20"/>
      <c r="D178" s="20"/>
      <c r="E178" s="21"/>
      <c r="F178" s="21"/>
      <c r="G178" s="20"/>
      <c r="H178" s="20"/>
      <c r="I178" s="20"/>
      <c r="J178" s="20"/>
      <c r="K178" s="20"/>
      <c r="L178" s="20"/>
      <c r="M178" s="20"/>
      <c r="N178" s="20"/>
      <c r="O178" s="20"/>
      <c r="P178" s="20"/>
      <c r="Q178" s="20"/>
      <c r="R178" s="20"/>
      <c r="S178" s="20"/>
      <c r="T178" s="20"/>
      <c r="U178" s="20"/>
      <c r="V178" s="20"/>
      <c r="W178" s="20"/>
      <c r="X178" s="20"/>
      <c r="Y178" s="20"/>
      <c r="Z178" s="20"/>
      <c r="AA178" s="20"/>
      <c r="AB178" s="20"/>
    </row>
    <row r="179" spans="3:28">
      <c r="C179" s="20"/>
      <c r="D179" s="20"/>
      <c r="E179" s="21"/>
      <c r="F179" s="21"/>
      <c r="G179" s="20"/>
      <c r="H179" s="20"/>
      <c r="I179" s="20"/>
      <c r="J179" s="20"/>
      <c r="K179" s="20"/>
      <c r="L179" s="20"/>
      <c r="M179" s="20"/>
      <c r="N179" s="20"/>
      <c r="O179" s="20"/>
      <c r="P179" s="20"/>
      <c r="Q179" s="20"/>
      <c r="R179" s="20"/>
      <c r="S179" s="20"/>
      <c r="T179" s="20"/>
      <c r="U179" s="20"/>
      <c r="V179" s="20"/>
      <c r="W179" s="20"/>
      <c r="X179" s="20"/>
      <c r="Y179" s="20"/>
      <c r="Z179" s="20"/>
      <c r="AA179" s="20"/>
      <c r="AB179" s="20"/>
    </row>
    <row r="180" spans="3:28">
      <c r="C180" s="20"/>
      <c r="D180" s="20"/>
      <c r="E180" s="21"/>
      <c r="F180" s="21"/>
      <c r="G180" s="20"/>
      <c r="H180" s="20"/>
      <c r="I180" s="20"/>
      <c r="J180" s="20"/>
      <c r="K180" s="20"/>
      <c r="L180" s="20"/>
      <c r="M180" s="20"/>
      <c r="N180" s="20"/>
      <c r="O180" s="20"/>
      <c r="P180" s="20"/>
      <c r="Q180" s="20"/>
      <c r="R180" s="20"/>
      <c r="S180" s="20"/>
      <c r="T180" s="20"/>
      <c r="U180" s="20"/>
      <c r="V180" s="20"/>
      <c r="W180" s="20"/>
      <c r="X180" s="20"/>
      <c r="Y180" s="20"/>
      <c r="Z180" s="20"/>
      <c r="AA180" s="20"/>
      <c r="AB180" s="20"/>
    </row>
    <row r="181" spans="3:28">
      <c r="C181" s="20"/>
      <c r="D181" s="20"/>
      <c r="E181" s="21"/>
      <c r="F181" s="21"/>
      <c r="G181" s="20"/>
      <c r="H181" s="20"/>
      <c r="I181" s="20"/>
      <c r="J181" s="20"/>
      <c r="K181" s="20"/>
      <c r="L181" s="20"/>
      <c r="M181" s="20"/>
      <c r="N181" s="20"/>
      <c r="O181" s="20"/>
      <c r="P181" s="20"/>
      <c r="Q181" s="20"/>
      <c r="R181" s="20"/>
      <c r="S181" s="20"/>
      <c r="T181" s="20"/>
      <c r="U181" s="20"/>
      <c r="V181" s="20"/>
      <c r="W181" s="20"/>
      <c r="X181" s="20"/>
      <c r="Y181" s="20"/>
      <c r="Z181" s="20"/>
      <c r="AA181" s="20"/>
      <c r="AB181" s="20"/>
    </row>
    <row r="182" spans="3:28">
      <c r="C182" s="20"/>
      <c r="D182" s="20"/>
      <c r="E182" s="21"/>
      <c r="F182" s="21"/>
      <c r="G182" s="20"/>
      <c r="H182" s="20"/>
      <c r="I182" s="20"/>
      <c r="J182" s="20"/>
      <c r="K182" s="20"/>
      <c r="L182" s="20"/>
      <c r="M182" s="20"/>
      <c r="N182" s="20"/>
      <c r="O182" s="20"/>
      <c r="P182" s="20"/>
      <c r="Q182" s="20"/>
      <c r="R182" s="20"/>
      <c r="S182" s="20"/>
      <c r="T182" s="20"/>
      <c r="U182" s="20"/>
      <c r="V182" s="20"/>
      <c r="W182" s="20"/>
      <c r="X182" s="20"/>
      <c r="Y182" s="20"/>
      <c r="Z182" s="20"/>
      <c r="AA182" s="20"/>
      <c r="AB182" s="20"/>
    </row>
    <row r="183" spans="3:28">
      <c r="C183" s="20"/>
      <c r="D183" s="20"/>
      <c r="E183" s="21"/>
      <c r="F183" s="21"/>
      <c r="G183" s="20"/>
      <c r="H183" s="20"/>
      <c r="I183" s="20"/>
      <c r="J183" s="20"/>
      <c r="K183" s="20"/>
      <c r="L183" s="20"/>
      <c r="M183" s="20"/>
      <c r="N183" s="20"/>
      <c r="O183" s="20"/>
      <c r="P183" s="20"/>
      <c r="Q183" s="20"/>
      <c r="R183" s="20"/>
      <c r="S183" s="20"/>
      <c r="T183" s="20"/>
      <c r="U183" s="20"/>
      <c r="V183" s="20"/>
      <c r="W183" s="20"/>
      <c r="X183" s="20"/>
      <c r="Y183" s="20"/>
      <c r="Z183" s="20"/>
      <c r="AA183" s="20"/>
      <c r="AB183" s="20"/>
    </row>
    <row r="184" spans="3:28">
      <c r="C184" s="20"/>
      <c r="D184" s="20"/>
      <c r="E184" s="21"/>
      <c r="F184" s="21"/>
      <c r="G184" s="20"/>
      <c r="H184" s="20"/>
      <c r="I184" s="20"/>
      <c r="J184" s="20"/>
      <c r="K184" s="20"/>
      <c r="L184" s="20"/>
      <c r="M184" s="20"/>
      <c r="N184" s="20"/>
      <c r="O184" s="20"/>
      <c r="P184" s="20"/>
      <c r="Q184" s="20"/>
      <c r="R184" s="20"/>
      <c r="S184" s="20"/>
      <c r="T184" s="20"/>
      <c r="U184" s="20"/>
      <c r="V184" s="20"/>
      <c r="W184" s="20"/>
      <c r="X184" s="20"/>
      <c r="Y184" s="20"/>
      <c r="Z184" s="20"/>
      <c r="AA184" s="20"/>
      <c r="AB184" s="20"/>
    </row>
    <row r="185" spans="3:28">
      <c r="C185" s="20"/>
      <c r="D185" s="20"/>
      <c r="E185" s="21"/>
      <c r="F185" s="21"/>
      <c r="G185" s="20"/>
      <c r="H185" s="20"/>
      <c r="I185" s="20"/>
      <c r="J185" s="20"/>
      <c r="K185" s="20"/>
      <c r="L185" s="20"/>
      <c r="M185" s="20"/>
      <c r="N185" s="20"/>
      <c r="O185" s="20"/>
      <c r="P185" s="20"/>
      <c r="Q185" s="20"/>
      <c r="R185" s="20"/>
      <c r="S185" s="20"/>
      <c r="T185" s="20"/>
      <c r="U185" s="20"/>
      <c r="V185" s="20"/>
      <c r="W185" s="20"/>
      <c r="X185" s="20"/>
      <c r="Y185" s="20"/>
      <c r="Z185" s="20"/>
      <c r="AA185" s="20"/>
      <c r="AB185" s="20"/>
    </row>
    <row r="186" spans="3:28">
      <c r="C186" s="20"/>
      <c r="D186" s="20"/>
      <c r="E186" s="21"/>
      <c r="F186" s="21"/>
      <c r="G186" s="20"/>
      <c r="H186" s="20"/>
      <c r="I186" s="20"/>
      <c r="J186" s="20"/>
      <c r="K186" s="20"/>
      <c r="L186" s="20"/>
      <c r="M186" s="20"/>
      <c r="N186" s="20"/>
      <c r="O186" s="20"/>
      <c r="P186" s="20"/>
      <c r="Q186" s="20"/>
      <c r="R186" s="20"/>
      <c r="S186" s="20"/>
      <c r="T186" s="20"/>
      <c r="U186" s="20"/>
      <c r="V186" s="20"/>
      <c r="W186" s="20"/>
      <c r="X186" s="20"/>
      <c r="Y186" s="20"/>
      <c r="Z186" s="20"/>
      <c r="AA186" s="20"/>
      <c r="AB186" s="20"/>
    </row>
    <row r="187" spans="3:28">
      <c r="C187" s="20"/>
      <c r="D187" s="20"/>
      <c r="E187" s="21"/>
      <c r="F187" s="21"/>
      <c r="G187" s="20"/>
      <c r="H187" s="20"/>
      <c r="I187" s="20"/>
      <c r="J187" s="20"/>
      <c r="K187" s="20"/>
      <c r="L187" s="20"/>
      <c r="M187" s="20"/>
      <c r="N187" s="20"/>
      <c r="O187" s="20"/>
      <c r="P187" s="20"/>
      <c r="Q187" s="20"/>
      <c r="R187" s="20"/>
      <c r="S187" s="20"/>
      <c r="T187" s="20"/>
      <c r="U187" s="20"/>
      <c r="V187" s="20"/>
      <c r="W187" s="20"/>
      <c r="X187" s="20"/>
      <c r="Y187" s="20"/>
      <c r="Z187" s="20"/>
      <c r="AA187" s="20"/>
      <c r="AB187" s="20"/>
    </row>
    <row r="188" spans="3:28">
      <c r="C188" s="20"/>
      <c r="D188" s="20"/>
      <c r="E188" s="21"/>
      <c r="F188" s="21"/>
      <c r="G188" s="20"/>
      <c r="H188" s="20"/>
      <c r="I188" s="20"/>
      <c r="J188" s="20"/>
      <c r="K188" s="20"/>
      <c r="L188" s="20"/>
      <c r="M188" s="20"/>
      <c r="N188" s="20"/>
      <c r="O188" s="20"/>
      <c r="P188" s="20"/>
      <c r="Q188" s="20"/>
      <c r="R188" s="20"/>
      <c r="S188" s="20"/>
      <c r="T188" s="20"/>
      <c r="U188" s="20"/>
      <c r="V188" s="20"/>
      <c r="W188" s="20"/>
      <c r="X188" s="20"/>
      <c r="Y188" s="20"/>
      <c r="Z188" s="20"/>
      <c r="AA188" s="20"/>
      <c r="AB188" s="20"/>
    </row>
    <row r="189" spans="3:28">
      <c r="C189" s="20"/>
      <c r="D189" s="20"/>
      <c r="E189" s="21"/>
      <c r="F189" s="21"/>
      <c r="G189" s="20"/>
      <c r="H189" s="20"/>
      <c r="I189" s="20"/>
      <c r="J189" s="20"/>
      <c r="K189" s="20"/>
      <c r="L189" s="20"/>
      <c r="M189" s="20"/>
      <c r="N189" s="20"/>
      <c r="O189" s="20"/>
      <c r="P189" s="20"/>
      <c r="Q189" s="20"/>
      <c r="R189" s="20"/>
      <c r="S189" s="20"/>
      <c r="T189" s="20"/>
      <c r="U189" s="20"/>
      <c r="V189" s="20"/>
      <c r="W189" s="20"/>
      <c r="X189" s="20"/>
      <c r="Y189" s="20"/>
      <c r="Z189" s="20"/>
      <c r="AA189" s="20"/>
      <c r="AB189" s="20"/>
    </row>
    <row r="190" spans="3:28">
      <c r="C190" s="20"/>
      <c r="D190" s="20"/>
      <c r="E190" s="21"/>
      <c r="F190" s="21"/>
      <c r="G190" s="20"/>
      <c r="H190" s="20"/>
      <c r="I190" s="20"/>
      <c r="J190" s="20"/>
      <c r="K190" s="20"/>
      <c r="L190" s="20"/>
      <c r="M190" s="20"/>
      <c r="N190" s="20"/>
      <c r="O190" s="20"/>
      <c r="P190" s="20"/>
      <c r="Q190" s="20"/>
      <c r="R190" s="20"/>
      <c r="S190" s="20"/>
      <c r="T190" s="20"/>
      <c r="U190" s="20"/>
      <c r="V190" s="20"/>
      <c r="W190" s="20"/>
      <c r="X190" s="20"/>
      <c r="Y190" s="20"/>
      <c r="Z190" s="20"/>
      <c r="AA190" s="20"/>
      <c r="AB190" s="20"/>
    </row>
    <row r="191" spans="3:28">
      <c r="C191" s="20"/>
      <c r="D191" s="20"/>
      <c r="E191" s="21"/>
      <c r="F191" s="21"/>
      <c r="G191" s="20"/>
      <c r="H191" s="20"/>
      <c r="I191" s="20"/>
      <c r="J191" s="20"/>
      <c r="K191" s="20"/>
      <c r="L191" s="20"/>
      <c r="M191" s="20"/>
      <c r="N191" s="20"/>
      <c r="O191" s="20"/>
      <c r="P191" s="20"/>
      <c r="Q191" s="20"/>
      <c r="R191" s="20"/>
      <c r="S191" s="20"/>
      <c r="T191" s="20"/>
      <c r="U191" s="20"/>
      <c r="V191" s="20"/>
      <c r="W191" s="20"/>
      <c r="X191" s="20"/>
      <c r="Y191" s="20"/>
      <c r="Z191" s="20"/>
      <c r="AA191" s="20"/>
      <c r="AB191" s="20"/>
    </row>
    <row r="192" spans="3:28">
      <c r="C192" s="20"/>
      <c r="D192" s="20"/>
      <c r="E192" s="21"/>
      <c r="F192" s="21"/>
      <c r="G192" s="20"/>
      <c r="H192" s="20"/>
      <c r="I192" s="20"/>
      <c r="J192" s="20"/>
      <c r="K192" s="20"/>
      <c r="L192" s="20"/>
      <c r="M192" s="20"/>
      <c r="N192" s="20"/>
      <c r="O192" s="20"/>
      <c r="P192" s="20"/>
      <c r="Q192" s="20"/>
      <c r="R192" s="20"/>
      <c r="S192" s="20"/>
      <c r="T192" s="20"/>
      <c r="U192" s="20"/>
      <c r="V192" s="20"/>
      <c r="W192" s="20"/>
      <c r="X192" s="20"/>
      <c r="Y192" s="20"/>
      <c r="Z192" s="20"/>
      <c r="AA192" s="20"/>
      <c r="AB192" s="20"/>
    </row>
    <row r="193" spans="3:28">
      <c r="C193" s="20"/>
      <c r="D193" s="20"/>
      <c r="E193" s="21"/>
      <c r="F193" s="21"/>
      <c r="G193" s="20"/>
      <c r="H193" s="20"/>
      <c r="I193" s="20"/>
      <c r="J193" s="20"/>
      <c r="K193" s="20"/>
      <c r="L193" s="20"/>
      <c r="M193" s="20"/>
      <c r="N193" s="20"/>
      <c r="O193" s="20"/>
      <c r="P193" s="20"/>
      <c r="Q193" s="20"/>
      <c r="R193" s="20"/>
      <c r="S193" s="20"/>
      <c r="T193" s="20"/>
      <c r="U193" s="20"/>
      <c r="V193" s="20"/>
      <c r="W193" s="20"/>
      <c r="X193" s="20"/>
      <c r="Y193" s="20"/>
      <c r="Z193" s="20"/>
      <c r="AA193" s="20"/>
      <c r="AB193" s="20"/>
    </row>
    <row r="194" spans="3:28">
      <c r="C194" s="20"/>
      <c r="D194" s="20"/>
      <c r="E194" s="21"/>
      <c r="F194" s="21"/>
      <c r="G194" s="20"/>
      <c r="H194" s="20"/>
      <c r="I194" s="20"/>
      <c r="J194" s="20"/>
      <c r="K194" s="20"/>
      <c r="L194" s="20"/>
      <c r="M194" s="20"/>
      <c r="N194" s="20"/>
      <c r="O194" s="20"/>
      <c r="P194" s="20"/>
      <c r="Q194" s="20"/>
      <c r="R194" s="20"/>
      <c r="S194" s="20"/>
      <c r="T194" s="20"/>
      <c r="U194" s="20"/>
      <c r="V194" s="20"/>
      <c r="W194" s="20"/>
      <c r="X194" s="20"/>
      <c r="Y194" s="20"/>
      <c r="Z194" s="20"/>
      <c r="AA194" s="20"/>
      <c r="AB194" s="20"/>
    </row>
    <row r="195" spans="3:28">
      <c r="C195" s="20"/>
      <c r="D195" s="20"/>
      <c r="E195" s="21"/>
      <c r="F195" s="21"/>
      <c r="G195" s="20"/>
      <c r="H195" s="20"/>
      <c r="I195" s="20"/>
      <c r="J195" s="20"/>
      <c r="K195" s="20"/>
      <c r="L195" s="20"/>
      <c r="M195" s="20"/>
      <c r="N195" s="20"/>
      <c r="O195" s="20"/>
      <c r="P195" s="20"/>
      <c r="Q195" s="20"/>
      <c r="R195" s="20"/>
      <c r="S195" s="20"/>
      <c r="T195" s="20"/>
      <c r="U195" s="20"/>
      <c r="V195" s="20"/>
      <c r="W195" s="20"/>
      <c r="X195" s="20"/>
      <c r="Y195" s="20"/>
      <c r="Z195" s="20"/>
      <c r="AA195" s="20"/>
      <c r="AB195" s="20"/>
    </row>
    <row r="196" spans="3:28">
      <c r="C196" s="20"/>
      <c r="D196" s="20"/>
      <c r="E196" s="21"/>
      <c r="F196" s="21"/>
      <c r="G196" s="20"/>
      <c r="H196" s="20"/>
      <c r="I196" s="20"/>
      <c r="J196" s="20"/>
      <c r="K196" s="20"/>
      <c r="L196" s="20"/>
      <c r="M196" s="20"/>
      <c r="N196" s="20"/>
      <c r="O196" s="20"/>
      <c r="P196" s="20"/>
      <c r="Q196" s="20"/>
      <c r="R196" s="20"/>
      <c r="S196" s="20"/>
      <c r="T196" s="20"/>
      <c r="U196" s="20"/>
      <c r="V196" s="20"/>
      <c r="W196" s="20"/>
      <c r="X196" s="20"/>
      <c r="Y196" s="20"/>
      <c r="Z196" s="20"/>
      <c r="AA196" s="20"/>
      <c r="AB196" s="20"/>
    </row>
    <row r="197" spans="3:28">
      <c r="C197" s="20"/>
      <c r="D197" s="20"/>
      <c r="E197" s="21"/>
      <c r="F197" s="21"/>
      <c r="G197" s="20"/>
      <c r="H197" s="20"/>
      <c r="I197" s="20"/>
      <c r="J197" s="20"/>
      <c r="K197" s="20"/>
      <c r="L197" s="20"/>
      <c r="M197" s="20"/>
      <c r="N197" s="20"/>
      <c r="O197" s="20"/>
      <c r="P197" s="20"/>
      <c r="Q197" s="20"/>
      <c r="R197" s="20"/>
      <c r="S197" s="20"/>
      <c r="T197" s="20"/>
      <c r="U197" s="20"/>
      <c r="V197" s="20"/>
      <c r="W197" s="20"/>
      <c r="X197" s="20"/>
      <c r="Y197" s="20"/>
      <c r="Z197" s="20"/>
      <c r="AA197" s="20"/>
      <c r="AB197" s="20"/>
    </row>
    <row r="198" spans="3:28">
      <c r="C198" s="20"/>
      <c r="D198" s="20"/>
      <c r="E198" s="21"/>
      <c r="F198" s="21"/>
      <c r="G198" s="20"/>
      <c r="H198" s="20"/>
      <c r="I198" s="20"/>
      <c r="J198" s="20"/>
      <c r="K198" s="20"/>
      <c r="L198" s="20"/>
      <c r="M198" s="20"/>
      <c r="N198" s="20"/>
      <c r="O198" s="20"/>
      <c r="P198" s="20"/>
      <c r="Q198" s="20"/>
      <c r="R198" s="20"/>
      <c r="S198" s="20"/>
      <c r="T198" s="20"/>
      <c r="U198" s="20"/>
      <c r="V198" s="20"/>
      <c r="W198" s="20"/>
      <c r="X198" s="20"/>
      <c r="Y198" s="20"/>
      <c r="Z198" s="20"/>
      <c r="AA198" s="20"/>
      <c r="AB198" s="20"/>
    </row>
    <row r="199" spans="3:28">
      <c r="C199" s="20"/>
      <c r="D199" s="20"/>
      <c r="E199" s="21"/>
      <c r="F199" s="21"/>
      <c r="G199" s="20"/>
      <c r="H199" s="20"/>
      <c r="I199" s="20"/>
      <c r="J199" s="20"/>
      <c r="K199" s="20"/>
      <c r="L199" s="20"/>
      <c r="M199" s="20"/>
      <c r="N199" s="20"/>
      <c r="O199" s="20"/>
      <c r="P199" s="20"/>
      <c r="Q199" s="20"/>
      <c r="R199" s="20"/>
      <c r="S199" s="20"/>
      <c r="T199" s="20"/>
      <c r="U199" s="20"/>
      <c r="V199" s="20"/>
      <c r="W199" s="20"/>
      <c r="X199" s="20"/>
      <c r="Y199" s="20"/>
      <c r="Z199" s="20"/>
      <c r="AA199" s="20"/>
      <c r="AB199" s="20"/>
    </row>
    <row r="200" spans="3:28">
      <c r="C200" s="20"/>
      <c r="D200" s="20"/>
      <c r="E200" s="21"/>
      <c r="F200" s="21"/>
      <c r="G200" s="20"/>
      <c r="H200" s="20"/>
      <c r="I200" s="20"/>
      <c r="J200" s="20"/>
      <c r="K200" s="20"/>
      <c r="L200" s="20"/>
      <c r="M200" s="20"/>
      <c r="N200" s="20"/>
      <c r="O200" s="20"/>
      <c r="P200" s="20"/>
      <c r="Q200" s="20"/>
      <c r="R200" s="20"/>
      <c r="S200" s="20"/>
      <c r="T200" s="20"/>
      <c r="U200" s="20"/>
      <c r="V200" s="20"/>
      <c r="W200" s="20"/>
      <c r="X200" s="20"/>
      <c r="Y200" s="20"/>
      <c r="Z200" s="20"/>
      <c r="AA200" s="20"/>
      <c r="AB200" s="20"/>
    </row>
    <row r="201" spans="3:28">
      <c r="C201" s="20"/>
      <c r="D201" s="20"/>
      <c r="E201" s="21"/>
      <c r="F201" s="21"/>
      <c r="G201" s="20"/>
      <c r="H201" s="20"/>
      <c r="I201" s="20"/>
      <c r="J201" s="20"/>
      <c r="K201" s="20"/>
      <c r="L201" s="20"/>
      <c r="M201" s="20"/>
      <c r="N201" s="20"/>
      <c r="O201" s="20"/>
      <c r="P201" s="20"/>
      <c r="Q201" s="20"/>
      <c r="R201" s="20"/>
      <c r="S201" s="20"/>
      <c r="T201" s="20"/>
      <c r="U201" s="20"/>
      <c r="V201" s="20"/>
      <c r="W201" s="20"/>
      <c r="X201" s="20"/>
      <c r="Y201" s="20"/>
      <c r="Z201" s="20"/>
      <c r="AA201" s="20"/>
      <c r="AB201" s="20"/>
    </row>
    <row r="202" spans="3:28">
      <c r="C202" s="20"/>
      <c r="D202" s="20"/>
      <c r="E202" s="21"/>
      <c r="F202" s="21"/>
      <c r="G202" s="20"/>
      <c r="H202" s="20"/>
      <c r="I202" s="20"/>
      <c r="J202" s="20"/>
      <c r="K202" s="20"/>
      <c r="L202" s="20"/>
      <c r="M202" s="20"/>
      <c r="N202" s="20"/>
      <c r="O202" s="20"/>
      <c r="P202" s="20"/>
      <c r="Q202" s="20"/>
      <c r="R202" s="20"/>
      <c r="S202" s="20"/>
      <c r="T202" s="20"/>
      <c r="U202" s="20"/>
      <c r="V202" s="20"/>
      <c r="W202" s="20"/>
      <c r="X202" s="20"/>
      <c r="Y202" s="20"/>
      <c r="Z202" s="20"/>
      <c r="AA202" s="20"/>
      <c r="AB202" s="20"/>
    </row>
    <row r="203" spans="3:28">
      <c r="C203" s="20"/>
      <c r="D203" s="20"/>
      <c r="E203" s="21"/>
      <c r="F203" s="21"/>
      <c r="G203" s="20"/>
      <c r="H203" s="20"/>
      <c r="I203" s="20"/>
      <c r="J203" s="20"/>
      <c r="K203" s="20"/>
      <c r="L203" s="20"/>
      <c r="M203" s="20"/>
      <c r="N203" s="20"/>
      <c r="O203" s="20"/>
      <c r="P203" s="20"/>
      <c r="Q203" s="20"/>
      <c r="R203" s="20"/>
      <c r="S203" s="20"/>
      <c r="T203" s="20"/>
      <c r="U203" s="20"/>
      <c r="V203" s="20"/>
      <c r="W203" s="20"/>
      <c r="X203" s="20"/>
      <c r="Y203" s="20"/>
      <c r="Z203" s="20"/>
      <c r="AA203" s="20"/>
      <c r="AB203" s="20"/>
    </row>
    <row r="204" spans="3:28">
      <c r="C204" s="20"/>
      <c r="D204" s="20"/>
      <c r="E204" s="21"/>
      <c r="F204" s="21"/>
      <c r="G204" s="20"/>
      <c r="H204" s="20"/>
      <c r="I204" s="20"/>
      <c r="J204" s="20"/>
      <c r="K204" s="20"/>
      <c r="L204" s="20"/>
      <c r="M204" s="20"/>
      <c r="N204" s="20"/>
      <c r="O204" s="20"/>
      <c r="P204" s="20"/>
      <c r="Q204" s="20"/>
      <c r="R204" s="20"/>
      <c r="S204" s="20"/>
      <c r="T204" s="20"/>
      <c r="U204" s="20"/>
      <c r="V204" s="20"/>
      <c r="W204" s="20"/>
      <c r="X204" s="20"/>
      <c r="Y204" s="20"/>
      <c r="Z204" s="20"/>
      <c r="AA204" s="20"/>
      <c r="AB204" s="20"/>
    </row>
    <row r="205" spans="3:28">
      <c r="C205" s="20"/>
      <c r="D205" s="20"/>
      <c r="E205" s="21"/>
      <c r="F205" s="21"/>
      <c r="G205" s="20"/>
      <c r="H205" s="20"/>
      <c r="I205" s="20"/>
      <c r="J205" s="20"/>
      <c r="K205" s="20"/>
      <c r="L205" s="20"/>
      <c r="M205" s="20"/>
      <c r="N205" s="20"/>
      <c r="O205" s="20"/>
      <c r="P205" s="20"/>
      <c r="Q205" s="20"/>
      <c r="R205" s="20"/>
      <c r="S205" s="20"/>
      <c r="T205" s="20"/>
      <c r="U205" s="20"/>
      <c r="V205" s="20"/>
      <c r="W205" s="20"/>
      <c r="X205" s="20"/>
      <c r="Y205" s="20"/>
      <c r="Z205" s="20"/>
      <c r="AA205" s="20"/>
      <c r="AB205" s="20"/>
    </row>
    <row r="206" spans="3:28">
      <c r="C206" s="20"/>
      <c r="D206" s="20"/>
      <c r="E206" s="21"/>
      <c r="F206" s="21"/>
      <c r="G206" s="20"/>
      <c r="H206" s="20"/>
      <c r="I206" s="20"/>
      <c r="J206" s="20"/>
      <c r="K206" s="20"/>
      <c r="L206" s="20"/>
      <c r="M206" s="20"/>
      <c r="N206" s="20"/>
      <c r="O206" s="20"/>
      <c r="P206" s="20"/>
      <c r="Q206" s="20"/>
      <c r="R206" s="20"/>
      <c r="S206" s="20"/>
      <c r="T206" s="20"/>
      <c r="U206" s="20"/>
      <c r="V206" s="20"/>
      <c r="W206" s="20"/>
      <c r="X206" s="20"/>
      <c r="Y206" s="20"/>
      <c r="Z206" s="20"/>
      <c r="AA206" s="20"/>
      <c r="AB206" s="20"/>
    </row>
    <row r="207" spans="3:28">
      <c r="C207" s="20"/>
      <c r="D207" s="20"/>
      <c r="E207" s="21"/>
      <c r="F207" s="21"/>
      <c r="G207" s="20"/>
      <c r="H207" s="20"/>
      <c r="I207" s="20"/>
      <c r="J207" s="20"/>
      <c r="K207" s="20"/>
      <c r="L207" s="20"/>
      <c r="M207" s="20"/>
      <c r="N207" s="20"/>
      <c r="O207" s="20"/>
      <c r="P207" s="20"/>
      <c r="Q207" s="20"/>
      <c r="R207" s="20"/>
      <c r="S207" s="20"/>
      <c r="T207" s="20"/>
      <c r="U207" s="20"/>
      <c r="V207" s="20"/>
      <c r="W207" s="20"/>
      <c r="X207" s="20"/>
      <c r="Y207" s="20"/>
      <c r="Z207" s="20"/>
      <c r="AA207" s="20"/>
      <c r="AB207" s="20"/>
    </row>
    <row r="208" spans="3:28">
      <c r="C208" s="20"/>
      <c r="D208" s="20"/>
      <c r="E208" s="21"/>
      <c r="F208" s="21"/>
      <c r="G208" s="20"/>
      <c r="H208" s="20"/>
      <c r="I208" s="20"/>
      <c r="J208" s="20"/>
      <c r="K208" s="20"/>
      <c r="L208" s="20"/>
      <c r="M208" s="20"/>
      <c r="N208" s="20"/>
      <c r="O208" s="20"/>
      <c r="P208" s="20"/>
      <c r="Q208" s="20"/>
      <c r="R208" s="20"/>
      <c r="S208" s="20"/>
      <c r="T208" s="20"/>
      <c r="U208" s="20"/>
      <c r="V208" s="20"/>
      <c r="W208" s="20"/>
      <c r="X208" s="20"/>
      <c r="Y208" s="20"/>
      <c r="Z208" s="20"/>
      <c r="AA208" s="20"/>
      <c r="AB208" s="20"/>
    </row>
    <row r="209" spans="3:28">
      <c r="C209" s="20"/>
      <c r="D209" s="20"/>
      <c r="E209" s="21"/>
      <c r="F209" s="21"/>
      <c r="G209" s="20"/>
      <c r="H209" s="20"/>
      <c r="I209" s="20"/>
      <c r="J209" s="20"/>
      <c r="K209" s="20"/>
      <c r="L209" s="20"/>
      <c r="M209" s="20"/>
      <c r="N209" s="20"/>
      <c r="O209" s="20"/>
      <c r="P209" s="20"/>
      <c r="Q209" s="20"/>
      <c r="R209" s="20"/>
      <c r="S209" s="20"/>
      <c r="T209" s="20"/>
      <c r="U209" s="20"/>
      <c r="V209" s="20"/>
      <c r="W209" s="20"/>
      <c r="X209" s="20"/>
      <c r="Y209" s="20"/>
      <c r="Z209" s="20"/>
      <c r="AA209" s="20"/>
      <c r="AB209" s="20"/>
    </row>
    <row r="210" spans="3:28">
      <c r="C210" s="20"/>
      <c r="D210" s="20"/>
      <c r="E210" s="21"/>
      <c r="F210" s="21"/>
      <c r="G210" s="20"/>
      <c r="H210" s="20"/>
      <c r="I210" s="20"/>
      <c r="J210" s="20"/>
      <c r="K210" s="20"/>
      <c r="L210" s="20"/>
      <c r="M210" s="20"/>
      <c r="N210" s="20"/>
      <c r="O210" s="20"/>
      <c r="P210" s="20"/>
      <c r="Q210" s="20"/>
      <c r="R210" s="20"/>
      <c r="S210" s="20"/>
      <c r="T210" s="20"/>
      <c r="U210" s="20"/>
      <c r="V210" s="20"/>
      <c r="W210" s="20"/>
      <c r="X210" s="20"/>
      <c r="Y210" s="20"/>
      <c r="Z210" s="20"/>
      <c r="AA210" s="20"/>
      <c r="AB210" s="20"/>
    </row>
    <row r="211" spans="3:28">
      <c r="C211" s="20"/>
      <c r="D211" s="20"/>
      <c r="E211" s="21"/>
      <c r="F211" s="21"/>
      <c r="G211" s="20"/>
      <c r="H211" s="20"/>
      <c r="I211" s="20"/>
      <c r="J211" s="20"/>
      <c r="K211" s="20"/>
      <c r="L211" s="20"/>
      <c r="M211" s="20"/>
      <c r="N211" s="20"/>
      <c r="O211" s="20"/>
      <c r="P211" s="20"/>
      <c r="Q211" s="20"/>
      <c r="R211" s="20"/>
      <c r="S211" s="20"/>
      <c r="T211" s="20"/>
      <c r="U211" s="20"/>
      <c r="V211" s="20"/>
      <c r="W211" s="20"/>
      <c r="X211" s="20"/>
      <c r="Y211" s="20"/>
      <c r="Z211" s="20"/>
      <c r="AA211" s="20"/>
      <c r="AB211" s="20"/>
    </row>
    <row r="212" spans="3:28">
      <c r="C212" s="20"/>
      <c r="D212" s="20"/>
      <c r="E212" s="21"/>
      <c r="F212" s="21"/>
      <c r="G212" s="20"/>
      <c r="H212" s="20"/>
      <c r="I212" s="20"/>
      <c r="J212" s="20"/>
      <c r="K212" s="20"/>
      <c r="L212" s="20"/>
      <c r="M212" s="20"/>
      <c r="N212" s="20"/>
      <c r="O212" s="20"/>
      <c r="P212" s="20"/>
      <c r="Q212" s="20"/>
      <c r="R212" s="20"/>
      <c r="S212" s="20"/>
      <c r="T212" s="20"/>
      <c r="U212" s="20"/>
      <c r="V212" s="20"/>
      <c r="W212" s="20"/>
      <c r="X212" s="20"/>
      <c r="Y212" s="20"/>
      <c r="Z212" s="20"/>
      <c r="AA212" s="20"/>
      <c r="AB212" s="20"/>
    </row>
    <row r="213" spans="3:28">
      <c r="C213" s="20"/>
      <c r="D213" s="20"/>
      <c r="E213" s="21"/>
      <c r="F213" s="21"/>
      <c r="G213" s="20"/>
      <c r="H213" s="20"/>
      <c r="I213" s="20"/>
      <c r="J213" s="20"/>
      <c r="K213" s="20"/>
      <c r="L213" s="20"/>
      <c r="M213" s="20"/>
      <c r="N213" s="20"/>
      <c r="O213" s="20"/>
      <c r="P213" s="20"/>
      <c r="Q213" s="20"/>
      <c r="R213" s="20"/>
      <c r="S213" s="20"/>
      <c r="T213" s="20"/>
      <c r="U213" s="20"/>
      <c r="V213" s="20"/>
      <c r="W213" s="20"/>
      <c r="X213" s="20"/>
      <c r="Y213" s="20"/>
      <c r="Z213" s="20"/>
      <c r="AA213" s="20"/>
      <c r="AB213" s="20"/>
    </row>
    <row r="214" spans="3:28">
      <c r="C214" s="20"/>
      <c r="D214" s="20"/>
      <c r="E214" s="21"/>
      <c r="F214" s="21"/>
      <c r="G214" s="20"/>
      <c r="H214" s="20"/>
      <c r="I214" s="20"/>
      <c r="J214" s="20"/>
      <c r="K214" s="20"/>
      <c r="L214" s="20"/>
      <c r="M214" s="20"/>
      <c r="N214" s="20"/>
      <c r="O214" s="20"/>
      <c r="P214" s="20"/>
      <c r="Q214" s="20"/>
      <c r="R214" s="20"/>
      <c r="S214" s="20"/>
      <c r="T214" s="20"/>
      <c r="U214" s="20"/>
      <c r="V214" s="20"/>
      <c r="W214" s="20"/>
      <c r="X214" s="20"/>
      <c r="Y214" s="20"/>
      <c r="Z214" s="20"/>
      <c r="AA214" s="20"/>
      <c r="AB214" s="20"/>
    </row>
    <row r="215" spans="3:28">
      <c r="C215" s="20"/>
      <c r="D215" s="20"/>
      <c r="E215" s="21"/>
      <c r="F215" s="21"/>
      <c r="G215" s="20"/>
      <c r="H215" s="20"/>
      <c r="I215" s="20"/>
      <c r="J215" s="20"/>
      <c r="K215" s="20"/>
      <c r="L215" s="20"/>
      <c r="M215" s="20"/>
      <c r="N215" s="20"/>
      <c r="O215" s="20"/>
      <c r="P215" s="20"/>
      <c r="Q215" s="20"/>
      <c r="R215" s="20"/>
      <c r="S215" s="20"/>
      <c r="T215" s="20"/>
      <c r="U215" s="20"/>
      <c r="V215" s="20"/>
      <c r="W215" s="20"/>
      <c r="X215" s="20"/>
      <c r="Y215" s="20"/>
      <c r="Z215" s="20"/>
      <c r="AA215" s="20"/>
      <c r="AB215" s="20"/>
    </row>
    <row r="216" spans="3:28">
      <c r="C216" s="20"/>
      <c r="D216" s="20"/>
      <c r="E216" s="21"/>
      <c r="F216" s="21"/>
      <c r="G216" s="20"/>
      <c r="H216" s="20"/>
      <c r="I216" s="20"/>
      <c r="J216" s="20"/>
      <c r="K216" s="20"/>
      <c r="L216" s="20"/>
      <c r="M216" s="20"/>
      <c r="N216" s="20"/>
      <c r="O216" s="20"/>
      <c r="P216" s="20"/>
      <c r="Q216" s="20"/>
      <c r="R216" s="20"/>
      <c r="S216" s="20"/>
      <c r="T216" s="20"/>
      <c r="U216" s="20"/>
      <c r="V216" s="20"/>
      <c r="W216" s="20"/>
      <c r="X216" s="20"/>
      <c r="Y216" s="20"/>
      <c r="Z216" s="20"/>
      <c r="AA216" s="20"/>
      <c r="AB216" s="20"/>
    </row>
    <row r="217" spans="3:28">
      <c r="C217" s="20"/>
      <c r="D217" s="20"/>
      <c r="E217" s="21"/>
      <c r="F217" s="21"/>
      <c r="G217" s="20"/>
      <c r="H217" s="20"/>
      <c r="I217" s="20"/>
      <c r="J217" s="20"/>
      <c r="K217" s="20"/>
      <c r="L217" s="20"/>
      <c r="M217" s="20"/>
      <c r="N217" s="20"/>
      <c r="O217" s="20"/>
      <c r="P217" s="20"/>
      <c r="Q217" s="20"/>
      <c r="R217" s="20"/>
      <c r="S217" s="20"/>
      <c r="T217" s="20"/>
      <c r="U217" s="20"/>
      <c r="V217" s="20"/>
      <c r="W217" s="20"/>
      <c r="X217" s="20"/>
      <c r="Y217" s="20"/>
      <c r="Z217" s="20"/>
      <c r="AA217" s="20"/>
      <c r="AB217" s="20"/>
    </row>
    <row r="218" spans="3:28">
      <c r="C218" s="20"/>
      <c r="D218" s="20"/>
      <c r="E218" s="21"/>
      <c r="F218" s="21"/>
      <c r="G218" s="20"/>
      <c r="H218" s="20"/>
      <c r="I218" s="20"/>
      <c r="J218" s="20"/>
      <c r="K218" s="20"/>
      <c r="L218" s="20"/>
      <c r="M218" s="20"/>
      <c r="N218" s="20"/>
      <c r="O218" s="20"/>
      <c r="P218" s="20"/>
      <c r="Q218" s="20"/>
      <c r="R218" s="20"/>
      <c r="S218" s="20"/>
      <c r="T218" s="20"/>
      <c r="U218" s="20"/>
      <c r="V218" s="20"/>
      <c r="W218" s="20"/>
      <c r="X218" s="20"/>
      <c r="Y218" s="20"/>
      <c r="Z218" s="20"/>
      <c r="AA218" s="20"/>
      <c r="AB218" s="20"/>
    </row>
    <row r="219" spans="3:28">
      <c r="C219" s="20"/>
      <c r="D219" s="20"/>
      <c r="E219" s="21"/>
      <c r="F219" s="21"/>
      <c r="G219" s="20"/>
      <c r="H219" s="20"/>
      <c r="I219" s="20"/>
      <c r="J219" s="20"/>
      <c r="K219" s="20"/>
      <c r="L219" s="20"/>
      <c r="M219" s="20"/>
      <c r="N219" s="20"/>
      <c r="O219" s="20"/>
      <c r="P219" s="20"/>
      <c r="Q219" s="20"/>
      <c r="R219" s="20"/>
      <c r="S219" s="20"/>
      <c r="T219" s="20"/>
      <c r="U219" s="20"/>
      <c r="V219" s="20"/>
      <c r="W219" s="20"/>
      <c r="X219" s="20"/>
      <c r="Y219" s="20"/>
      <c r="Z219" s="20"/>
      <c r="AA219" s="20"/>
      <c r="AB219" s="20"/>
    </row>
    <row r="220" spans="3:28">
      <c r="C220" s="20"/>
      <c r="D220" s="20"/>
      <c r="E220" s="21"/>
      <c r="F220" s="21"/>
      <c r="G220" s="20"/>
      <c r="H220" s="20"/>
      <c r="I220" s="20"/>
      <c r="J220" s="20"/>
      <c r="K220" s="20"/>
      <c r="L220" s="20"/>
      <c r="M220" s="20"/>
      <c r="N220" s="20"/>
      <c r="O220" s="20"/>
      <c r="P220" s="20"/>
      <c r="Q220" s="20"/>
      <c r="R220" s="20"/>
      <c r="S220" s="20"/>
      <c r="T220" s="20"/>
      <c r="U220" s="20"/>
      <c r="V220" s="20"/>
      <c r="W220" s="20"/>
      <c r="X220" s="20"/>
      <c r="Y220" s="20"/>
      <c r="Z220" s="20"/>
      <c r="AA220" s="20"/>
      <c r="AB220" s="20"/>
    </row>
    <row r="221" spans="3:28">
      <c r="C221" s="20"/>
      <c r="D221" s="20"/>
      <c r="E221" s="21"/>
      <c r="F221" s="21"/>
      <c r="G221" s="20"/>
      <c r="H221" s="20"/>
      <c r="I221" s="20"/>
      <c r="J221" s="20"/>
      <c r="K221" s="20"/>
      <c r="L221" s="20"/>
      <c r="M221" s="20"/>
      <c r="N221" s="20"/>
      <c r="O221" s="20"/>
      <c r="P221" s="20"/>
      <c r="Q221" s="20"/>
      <c r="R221" s="20"/>
      <c r="S221" s="20"/>
      <c r="T221" s="20"/>
      <c r="U221" s="20"/>
      <c r="V221" s="20"/>
      <c r="W221" s="20"/>
      <c r="X221" s="20"/>
      <c r="Y221" s="20"/>
      <c r="Z221" s="20"/>
      <c r="AA221" s="20"/>
      <c r="AB221" s="20"/>
    </row>
    <row r="222" spans="3:28">
      <c r="C222" s="20"/>
      <c r="D222" s="20"/>
      <c r="E222" s="21"/>
      <c r="F222" s="21"/>
      <c r="G222" s="20"/>
      <c r="H222" s="20"/>
      <c r="I222" s="20"/>
      <c r="J222" s="20"/>
      <c r="K222" s="20"/>
      <c r="L222" s="20"/>
      <c r="M222" s="20"/>
      <c r="N222" s="20"/>
      <c r="O222" s="20"/>
      <c r="P222" s="20"/>
      <c r="Q222" s="20"/>
      <c r="R222" s="20"/>
      <c r="S222" s="20"/>
      <c r="T222" s="20"/>
      <c r="U222" s="20"/>
      <c r="V222" s="20"/>
      <c r="W222" s="20"/>
      <c r="X222" s="20"/>
      <c r="Y222" s="20"/>
      <c r="Z222" s="20"/>
      <c r="AA222" s="20"/>
      <c r="AB222" s="20"/>
    </row>
    <row r="223" spans="3:28">
      <c r="C223" s="20"/>
      <c r="D223" s="20"/>
      <c r="E223" s="21"/>
      <c r="F223" s="21"/>
      <c r="G223" s="20"/>
      <c r="H223" s="20"/>
      <c r="I223" s="20"/>
      <c r="J223" s="20"/>
      <c r="K223" s="20"/>
      <c r="L223" s="20"/>
      <c r="M223" s="20"/>
      <c r="N223" s="20"/>
      <c r="O223" s="20"/>
      <c r="P223" s="20"/>
      <c r="Q223" s="20"/>
      <c r="R223" s="20"/>
      <c r="S223" s="20"/>
      <c r="T223" s="20"/>
      <c r="U223" s="20"/>
      <c r="V223" s="20"/>
      <c r="W223" s="20"/>
      <c r="X223" s="20"/>
      <c r="Y223" s="20"/>
      <c r="Z223" s="20"/>
      <c r="AA223" s="20"/>
      <c r="AB223" s="20"/>
    </row>
    <row r="224" spans="3:28">
      <c r="C224" s="20"/>
      <c r="D224" s="20"/>
      <c r="E224" s="21"/>
      <c r="F224" s="21"/>
      <c r="G224" s="20"/>
      <c r="H224" s="20"/>
      <c r="I224" s="20"/>
      <c r="J224" s="20"/>
      <c r="K224" s="20"/>
      <c r="L224" s="20"/>
      <c r="M224" s="20"/>
      <c r="N224" s="20"/>
      <c r="O224" s="20"/>
      <c r="P224" s="20"/>
      <c r="Q224" s="20"/>
      <c r="R224" s="20"/>
      <c r="S224" s="20"/>
      <c r="T224" s="20"/>
      <c r="U224" s="20"/>
      <c r="V224" s="20"/>
      <c r="W224" s="20"/>
      <c r="X224" s="20"/>
      <c r="Y224" s="20"/>
      <c r="Z224" s="20"/>
      <c r="AA224" s="20"/>
      <c r="AB224" s="20"/>
    </row>
    <row r="225" spans="3:28">
      <c r="C225" s="20"/>
      <c r="D225" s="20"/>
      <c r="E225" s="21"/>
      <c r="F225" s="21"/>
      <c r="G225" s="20"/>
      <c r="H225" s="20"/>
      <c r="I225" s="20"/>
      <c r="J225" s="20"/>
      <c r="K225" s="20"/>
      <c r="L225" s="20"/>
      <c r="M225" s="20"/>
      <c r="N225" s="20"/>
      <c r="O225" s="20"/>
      <c r="P225" s="20"/>
      <c r="Q225" s="20"/>
      <c r="R225" s="20"/>
      <c r="S225" s="20"/>
      <c r="T225" s="20"/>
      <c r="U225" s="20"/>
      <c r="V225" s="20"/>
      <c r="W225" s="20"/>
      <c r="X225" s="20"/>
      <c r="Y225" s="20"/>
      <c r="Z225" s="20"/>
      <c r="AA225" s="20"/>
      <c r="AB225" s="20"/>
    </row>
    <row r="226" spans="3:28">
      <c r="C226" s="20"/>
      <c r="D226" s="20"/>
      <c r="E226" s="21"/>
      <c r="F226" s="21"/>
      <c r="G226" s="20"/>
      <c r="H226" s="20"/>
      <c r="I226" s="20"/>
      <c r="J226" s="20"/>
      <c r="K226" s="20"/>
      <c r="L226" s="20"/>
      <c r="M226" s="20"/>
      <c r="N226" s="20"/>
      <c r="O226" s="20"/>
      <c r="P226" s="20"/>
      <c r="Q226" s="20"/>
      <c r="R226" s="20"/>
      <c r="S226" s="20"/>
      <c r="T226" s="20"/>
      <c r="U226" s="20"/>
      <c r="V226" s="20"/>
      <c r="W226" s="20"/>
      <c r="X226" s="20"/>
      <c r="Y226" s="20"/>
      <c r="Z226" s="20"/>
      <c r="AA226" s="20"/>
      <c r="AB226" s="20"/>
    </row>
    <row r="227" spans="3:28">
      <c r="C227" s="20"/>
      <c r="D227" s="20"/>
      <c r="E227" s="21"/>
      <c r="F227" s="21"/>
      <c r="G227" s="20"/>
      <c r="H227" s="20"/>
      <c r="I227" s="20"/>
      <c r="J227" s="20"/>
      <c r="K227" s="20"/>
      <c r="L227" s="20"/>
      <c r="M227" s="20"/>
      <c r="N227" s="20"/>
      <c r="O227" s="20"/>
      <c r="P227" s="20"/>
      <c r="Q227" s="20"/>
      <c r="R227" s="20"/>
      <c r="S227" s="20"/>
      <c r="T227" s="20"/>
      <c r="U227" s="20"/>
      <c r="V227" s="20"/>
      <c r="W227" s="20"/>
      <c r="X227" s="20"/>
      <c r="Y227" s="20"/>
      <c r="Z227" s="20"/>
      <c r="AA227" s="20"/>
      <c r="AB227" s="20"/>
    </row>
    <row r="228" spans="3:28">
      <c r="C228" s="20"/>
      <c r="D228" s="20"/>
      <c r="E228" s="21"/>
      <c r="F228" s="21"/>
      <c r="G228" s="20"/>
      <c r="H228" s="20"/>
      <c r="I228" s="20"/>
      <c r="J228" s="20"/>
      <c r="K228" s="20"/>
      <c r="L228" s="20"/>
      <c r="M228" s="20"/>
      <c r="N228" s="20"/>
      <c r="O228" s="20"/>
      <c r="P228" s="20"/>
      <c r="Q228" s="20"/>
      <c r="R228" s="20"/>
      <c r="S228" s="20"/>
      <c r="T228" s="20"/>
      <c r="U228" s="20"/>
      <c r="V228" s="20"/>
      <c r="W228" s="20"/>
      <c r="X228" s="20"/>
      <c r="Y228" s="20"/>
      <c r="Z228" s="20"/>
      <c r="AA228" s="20"/>
      <c r="AB228" s="20"/>
    </row>
    <row r="229" spans="3:28">
      <c r="C229" s="20"/>
      <c r="D229" s="20"/>
      <c r="E229" s="21"/>
      <c r="F229" s="21"/>
      <c r="G229" s="20"/>
      <c r="H229" s="20"/>
      <c r="I229" s="20"/>
      <c r="J229" s="20"/>
      <c r="K229" s="20"/>
      <c r="L229" s="20"/>
      <c r="M229" s="20"/>
      <c r="N229" s="20"/>
      <c r="O229" s="20"/>
      <c r="P229" s="20"/>
      <c r="Q229" s="20"/>
      <c r="R229" s="20"/>
      <c r="S229" s="20"/>
      <c r="T229" s="20"/>
      <c r="U229" s="20"/>
      <c r="V229" s="20"/>
      <c r="W229" s="20"/>
      <c r="X229" s="20"/>
      <c r="Y229" s="20"/>
      <c r="Z229" s="20"/>
      <c r="AA229" s="20"/>
      <c r="AB229" s="20"/>
    </row>
    <row r="230" spans="3:28">
      <c r="C230" s="20"/>
      <c r="D230" s="20"/>
      <c r="E230" s="21"/>
      <c r="F230" s="21"/>
      <c r="G230" s="20"/>
      <c r="H230" s="20"/>
      <c r="I230" s="20"/>
      <c r="J230" s="20"/>
      <c r="K230" s="20"/>
      <c r="L230" s="20"/>
      <c r="M230" s="20"/>
      <c r="N230" s="20"/>
      <c r="O230" s="20"/>
      <c r="P230" s="20"/>
      <c r="Q230" s="20"/>
      <c r="R230" s="20"/>
      <c r="S230" s="20"/>
      <c r="T230" s="20"/>
      <c r="U230" s="20"/>
      <c r="V230" s="20"/>
      <c r="W230" s="20"/>
      <c r="X230" s="20"/>
      <c r="Y230" s="20"/>
      <c r="Z230" s="20"/>
      <c r="AA230" s="20"/>
      <c r="AB230" s="20"/>
    </row>
    <row r="231" spans="3:28">
      <c r="C231" s="20"/>
      <c r="D231" s="20"/>
      <c r="E231" s="21"/>
      <c r="F231" s="21"/>
      <c r="G231" s="20"/>
      <c r="H231" s="20"/>
      <c r="I231" s="20"/>
      <c r="J231" s="20"/>
      <c r="K231" s="20"/>
      <c r="L231" s="20"/>
      <c r="M231" s="20"/>
      <c r="N231" s="20"/>
      <c r="O231" s="20"/>
      <c r="P231" s="20"/>
      <c r="Q231" s="20"/>
      <c r="R231" s="20"/>
      <c r="S231" s="20"/>
      <c r="T231" s="20"/>
      <c r="U231" s="20"/>
      <c r="V231" s="20"/>
      <c r="W231" s="20"/>
      <c r="X231" s="20"/>
      <c r="Y231" s="20"/>
      <c r="Z231" s="20"/>
      <c r="AA231" s="20"/>
      <c r="AB231" s="20"/>
    </row>
    <row r="232" spans="3:28">
      <c r="C232" s="20"/>
      <c r="D232" s="20"/>
      <c r="E232" s="21"/>
      <c r="F232" s="21"/>
      <c r="G232" s="20"/>
      <c r="H232" s="20"/>
      <c r="I232" s="20"/>
      <c r="J232" s="20"/>
      <c r="K232" s="20"/>
      <c r="L232" s="20"/>
      <c r="M232" s="20"/>
      <c r="N232" s="20"/>
      <c r="O232" s="20"/>
      <c r="P232" s="20"/>
      <c r="Q232" s="20"/>
      <c r="R232" s="20"/>
      <c r="S232" s="20"/>
      <c r="T232" s="20"/>
      <c r="U232" s="20"/>
      <c r="V232" s="20"/>
      <c r="W232" s="20"/>
      <c r="X232" s="20"/>
      <c r="Y232" s="20"/>
      <c r="Z232" s="20"/>
      <c r="AA232" s="20"/>
      <c r="AB232" s="20"/>
    </row>
    <row r="233" spans="3:28">
      <c r="C233" s="20"/>
      <c r="D233" s="20"/>
      <c r="E233" s="21"/>
      <c r="F233" s="21"/>
      <c r="G233" s="20"/>
      <c r="H233" s="20"/>
      <c r="I233" s="20"/>
      <c r="J233" s="20"/>
      <c r="K233" s="20"/>
      <c r="L233" s="20"/>
      <c r="M233" s="20"/>
      <c r="N233" s="20"/>
      <c r="O233" s="20"/>
      <c r="P233" s="20"/>
      <c r="Q233" s="20"/>
      <c r="R233" s="20"/>
      <c r="S233" s="20"/>
      <c r="T233" s="20"/>
      <c r="U233" s="20"/>
      <c r="V233" s="20"/>
      <c r="W233" s="20"/>
      <c r="X233" s="20"/>
      <c r="Y233" s="20"/>
      <c r="Z233" s="20"/>
      <c r="AA233" s="20"/>
      <c r="AB233" s="20"/>
    </row>
    <row r="234" spans="3:28">
      <c r="C234" s="20"/>
      <c r="D234" s="20"/>
      <c r="E234" s="21"/>
      <c r="F234" s="21"/>
      <c r="G234" s="20"/>
      <c r="H234" s="20"/>
      <c r="I234" s="20"/>
      <c r="J234" s="20"/>
      <c r="K234" s="20"/>
      <c r="L234" s="20"/>
      <c r="M234" s="20"/>
      <c r="N234" s="20"/>
      <c r="O234" s="20"/>
      <c r="P234" s="20"/>
      <c r="Q234" s="20"/>
      <c r="R234" s="20"/>
      <c r="S234" s="20"/>
      <c r="T234" s="20"/>
      <c r="U234" s="20"/>
      <c r="V234" s="20"/>
      <c r="W234" s="20"/>
      <c r="X234" s="20"/>
      <c r="Y234" s="20"/>
      <c r="Z234" s="20"/>
      <c r="AA234" s="20"/>
      <c r="AB234" s="20"/>
    </row>
    <row r="235" spans="3:28">
      <c r="C235" s="20"/>
      <c r="D235" s="20"/>
      <c r="E235" s="21"/>
      <c r="F235" s="21"/>
      <c r="G235" s="20"/>
      <c r="H235" s="20"/>
      <c r="I235" s="20"/>
      <c r="J235" s="20"/>
      <c r="K235" s="20"/>
      <c r="L235" s="20"/>
      <c r="M235" s="20"/>
      <c r="N235" s="20"/>
      <c r="O235" s="20"/>
      <c r="P235" s="20"/>
      <c r="Q235" s="20"/>
      <c r="R235" s="20"/>
      <c r="S235" s="20"/>
      <c r="T235" s="20"/>
      <c r="U235" s="20"/>
      <c r="V235" s="20"/>
      <c r="W235" s="20"/>
      <c r="X235" s="20"/>
      <c r="Y235" s="20"/>
      <c r="Z235" s="20"/>
      <c r="AA235" s="20"/>
      <c r="AB235" s="20"/>
    </row>
    <row r="236" spans="3:28">
      <c r="C236" s="20"/>
      <c r="D236" s="20"/>
      <c r="E236" s="21"/>
      <c r="F236" s="21"/>
      <c r="G236" s="20"/>
      <c r="H236" s="20"/>
      <c r="I236" s="20"/>
      <c r="J236" s="20"/>
      <c r="K236" s="20"/>
      <c r="L236" s="20"/>
      <c r="M236" s="20"/>
      <c r="N236" s="20"/>
      <c r="O236" s="20"/>
      <c r="P236" s="20"/>
      <c r="Q236" s="20"/>
      <c r="R236" s="20"/>
      <c r="S236" s="20"/>
      <c r="T236" s="20"/>
      <c r="U236" s="20"/>
      <c r="V236" s="20"/>
      <c r="W236" s="20"/>
      <c r="X236" s="20"/>
      <c r="Y236" s="20"/>
      <c r="Z236" s="20"/>
      <c r="AA236" s="20"/>
      <c r="AB236" s="20"/>
    </row>
    <row r="237" spans="3:28">
      <c r="C237" s="20"/>
      <c r="D237" s="20"/>
      <c r="E237" s="21"/>
      <c r="F237" s="21"/>
      <c r="G237" s="20"/>
      <c r="H237" s="20"/>
      <c r="I237" s="20"/>
      <c r="J237" s="20"/>
      <c r="K237" s="20"/>
      <c r="L237" s="20"/>
      <c r="M237" s="20"/>
      <c r="N237" s="20"/>
      <c r="O237" s="20"/>
      <c r="P237" s="20"/>
      <c r="Q237" s="20"/>
      <c r="R237" s="20"/>
      <c r="S237" s="20"/>
      <c r="T237" s="20"/>
      <c r="U237" s="20"/>
      <c r="V237" s="20"/>
      <c r="W237" s="20"/>
      <c r="X237" s="20"/>
      <c r="Y237" s="20"/>
      <c r="Z237" s="20"/>
      <c r="AA237" s="20"/>
      <c r="AB237" s="20"/>
    </row>
    <row r="238" spans="3:28">
      <c r="C238" s="20"/>
      <c r="D238" s="20"/>
      <c r="E238" s="21"/>
      <c r="F238" s="21"/>
      <c r="G238" s="20"/>
      <c r="H238" s="20"/>
      <c r="I238" s="20"/>
      <c r="J238" s="20"/>
      <c r="K238" s="20"/>
      <c r="L238" s="20"/>
      <c r="M238" s="20"/>
      <c r="N238" s="20"/>
      <c r="O238" s="20"/>
      <c r="P238" s="20"/>
      <c r="Q238" s="20"/>
      <c r="R238" s="20"/>
      <c r="S238" s="20"/>
      <c r="T238" s="20"/>
      <c r="U238" s="20"/>
      <c r="V238" s="20"/>
      <c r="W238" s="20"/>
      <c r="X238" s="20"/>
      <c r="Y238" s="20"/>
      <c r="Z238" s="20"/>
      <c r="AA238" s="20"/>
      <c r="AB238" s="20"/>
    </row>
    <row r="239" spans="3:28">
      <c r="C239" s="20"/>
      <c r="D239" s="20"/>
      <c r="E239" s="21"/>
      <c r="F239" s="21"/>
      <c r="G239" s="20"/>
      <c r="H239" s="20"/>
      <c r="I239" s="20"/>
      <c r="J239" s="20"/>
      <c r="K239" s="20"/>
      <c r="L239" s="20"/>
      <c r="M239" s="20"/>
      <c r="N239" s="20"/>
      <c r="O239" s="20"/>
      <c r="P239" s="20"/>
      <c r="Q239" s="20"/>
      <c r="R239" s="20"/>
      <c r="S239" s="20"/>
      <c r="T239" s="20"/>
      <c r="U239" s="20"/>
      <c r="V239" s="20"/>
      <c r="W239" s="20"/>
      <c r="X239" s="20"/>
      <c r="Y239" s="20"/>
      <c r="Z239" s="20"/>
      <c r="AA239" s="20"/>
      <c r="AB239" s="20"/>
    </row>
    <row r="240" spans="3:28">
      <c r="C240" s="20"/>
      <c r="D240" s="20"/>
      <c r="E240" s="21"/>
      <c r="F240" s="21"/>
      <c r="G240" s="20"/>
      <c r="H240" s="20"/>
      <c r="I240" s="20"/>
      <c r="J240" s="20"/>
      <c r="K240" s="20"/>
      <c r="L240" s="20"/>
      <c r="M240" s="20"/>
      <c r="N240" s="20"/>
      <c r="O240" s="20"/>
      <c r="P240" s="20"/>
      <c r="Q240" s="20"/>
      <c r="R240" s="20"/>
      <c r="S240" s="20"/>
      <c r="T240" s="20"/>
      <c r="U240" s="20"/>
      <c r="V240" s="20"/>
      <c r="W240" s="20"/>
      <c r="X240" s="20"/>
      <c r="Y240" s="20"/>
      <c r="Z240" s="20"/>
      <c r="AA240" s="20"/>
      <c r="AB240" s="20"/>
    </row>
    <row r="241" spans="3:28">
      <c r="C241" s="20"/>
      <c r="D241" s="20"/>
      <c r="E241" s="21"/>
      <c r="F241" s="21"/>
      <c r="G241" s="20"/>
      <c r="H241" s="20"/>
      <c r="I241" s="20"/>
      <c r="J241" s="20"/>
      <c r="K241" s="20"/>
      <c r="L241" s="20"/>
      <c r="M241" s="20"/>
      <c r="N241" s="20"/>
      <c r="O241" s="20"/>
      <c r="P241" s="20"/>
      <c r="Q241" s="20"/>
      <c r="R241" s="20"/>
      <c r="S241" s="20"/>
      <c r="T241" s="20"/>
      <c r="U241" s="20"/>
      <c r="V241" s="20"/>
      <c r="W241" s="20"/>
      <c r="X241" s="20"/>
      <c r="Y241" s="20"/>
      <c r="Z241" s="20"/>
      <c r="AA241" s="20"/>
      <c r="AB241" s="20"/>
    </row>
    <row r="242" spans="3:28">
      <c r="C242" s="20"/>
      <c r="D242" s="20"/>
      <c r="E242" s="21"/>
      <c r="F242" s="21"/>
      <c r="G242" s="20"/>
      <c r="H242" s="20"/>
      <c r="I242" s="20"/>
      <c r="J242" s="20"/>
      <c r="K242" s="20"/>
      <c r="L242" s="20"/>
      <c r="M242" s="20"/>
      <c r="N242" s="20"/>
      <c r="O242" s="20"/>
      <c r="P242" s="20"/>
      <c r="Q242" s="20"/>
      <c r="R242" s="20"/>
      <c r="S242" s="20"/>
      <c r="T242" s="20"/>
      <c r="U242" s="20"/>
      <c r="V242" s="20"/>
      <c r="W242" s="20"/>
      <c r="X242" s="20"/>
      <c r="Y242" s="20"/>
      <c r="Z242" s="20"/>
      <c r="AA242" s="20"/>
      <c r="AB242" s="20"/>
    </row>
    <row r="243" spans="3:28">
      <c r="C243" s="20"/>
      <c r="D243" s="20"/>
      <c r="E243" s="21"/>
      <c r="F243" s="21"/>
      <c r="G243" s="20"/>
      <c r="H243" s="20"/>
      <c r="I243" s="20"/>
      <c r="J243" s="20"/>
      <c r="K243" s="20"/>
      <c r="L243" s="20"/>
      <c r="M243" s="20"/>
      <c r="N243" s="20"/>
      <c r="O243" s="20"/>
      <c r="P243" s="20"/>
      <c r="Q243" s="20"/>
      <c r="R243" s="20"/>
      <c r="S243" s="20"/>
      <c r="T243" s="20"/>
      <c r="U243" s="20"/>
      <c r="V243" s="20"/>
      <c r="W243" s="20"/>
      <c r="X243" s="20"/>
      <c r="Y243" s="20"/>
      <c r="Z243" s="20"/>
      <c r="AA243" s="20"/>
      <c r="AB243" s="20"/>
    </row>
    <row r="244" spans="3:28">
      <c r="C244" s="20"/>
      <c r="D244" s="20"/>
      <c r="E244" s="21"/>
      <c r="F244" s="21"/>
      <c r="G244" s="20"/>
      <c r="H244" s="20"/>
      <c r="I244" s="20"/>
      <c r="J244" s="20"/>
      <c r="K244" s="20"/>
      <c r="L244" s="20"/>
      <c r="M244" s="20"/>
      <c r="N244" s="20"/>
      <c r="O244" s="20"/>
      <c r="P244" s="20"/>
      <c r="Q244" s="20"/>
      <c r="R244" s="20"/>
      <c r="S244" s="20"/>
      <c r="T244" s="20"/>
      <c r="U244" s="20"/>
      <c r="V244" s="20"/>
      <c r="W244" s="20"/>
      <c r="X244" s="20"/>
      <c r="Y244" s="20"/>
      <c r="Z244" s="20"/>
      <c r="AA244" s="20"/>
      <c r="AB244" s="20"/>
    </row>
    <row r="245" spans="3:28">
      <c r="C245" s="20"/>
      <c r="D245" s="20"/>
      <c r="E245" s="21"/>
      <c r="F245" s="21"/>
      <c r="G245" s="20"/>
      <c r="H245" s="20"/>
      <c r="I245" s="20"/>
      <c r="J245" s="20"/>
      <c r="K245" s="20"/>
      <c r="L245" s="20"/>
      <c r="M245" s="20"/>
      <c r="N245" s="20"/>
      <c r="O245" s="20"/>
      <c r="P245" s="20"/>
      <c r="Q245" s="20"/>
      <c r="R245" s="20"/>
      <c r="S245" s="20"/>
      <c r="T245" s="20"/>
      <c r="U245" s="20"/>
      <c r="V245" s="20"/>
      <c r="W245" s="20"/>
      <c r="X245" s="20"/>
      <c r="Y245" s="20"/>
      <c r="Z245" s="20"/>
      <c r="AA245" s="20"/>
      <c r="AB245" s="20"/>
    </row>
    <row r="246" spans="3:28">
      <c r="C246" s="20"/>
      <c r="D246" s="20"/>
      <c r="E246" s="21"/>
      <c r="F246" s="21"/>
      <c r="G246" s="20"/>
      <c r="H246" s="20"/>
      <c r="I246" s="20"/>
      <c r="J246" s="20"/>
      <c r="K246" s="20"/>
      <c r="L246" s="20"/>
      <c r="M246" s="20"/>
      <c r="N246" s="20"/>
      <c r="O246" s="20"/>
      <c r="P246" s="20"/>
      <c r="Q246" s="20"/>
      <c r="R246" s="20"/>
      <c r="S246" s="20"/>
      <c r="T246" s="20"/>
      <c r="U246" s="20"/>
      <c r="V246" s="20"/>
      <c r="W246" s="20"/>
      <c r="X246" s="20"/>
      <c r="Y246" s="20"/>
      <c r="Z246" s="20"/>
      <c r="AA246" s="20"/>
      <c r="AB246" s="20"/>
    </row>
    <row r="247" spans="3:28">
      <c r="C247" s="20"/>
      <c r="D247" s="20"/>
      <c r="E247" s="21"/>
      <c r="F247" s="21"/>
      <c r="G247" s="20"/>
      <c r="H247" s="20"/>
      <c r="I247" s="20"/>
      <c r="J247" s="20"/>
      <c r="K247" s="20"/>
      <c r="L247" s="20"/>
      <c r="M247" s="20"/>
      <c r="N247" s="20"/>
      <c r="O247" s="20"/>
      <c r="P247" s="20"/>
      <c r="Q247" s="20"/>
      <c r="R247" s="20"/>
      <c r="S247" s="20"/>
      <c r="T247" s="20"/>
      <c r="U247" s="20"/>
      <c r="V247" s="20"/>
      <c r="W247" s="20"/>
      <c r="X247" s="20"/>
      <c r="Y247" s="20"/>
      <c r="Z247" s="20"/>
      <c r="AA247" s="20"/>
      <c r="AB247" s="20"/>
    </row>
    <row r="248" spans="3:28">
      <c r="C248" s="20"/>
      <c r="D248" s="20"/>
      <c r="E248" s="21"/>
      <c r="F248" s="21"/>
      <c r="G248" s="20"/>
      <c r="H248" s="20"/>
      <c r="I248" s="20"/>
      <c r="J248" s="20"/>
      <c r="K248" s="20"/>
      <c r="L248" s="20"/>
      <c r="M248" s="20"/>
      <c r="N248" s="20"/>
      <c r="O248" s="20"/>
      <c r="P248" s="20"/>
      <c r="Q248" s="20"/>
      <c r="R248" s="20"/>
      <c r="S248" s="20"/>
      <c r="T248" s="20"/>
      <c r="U248" s="20"/>
      <c r="V248" s="20"/>
      <c r="W248" s="20"/>
      <c r="X248" s="20"/>
      <c r="Y248" s="20"/>
      <c r="Z248" s="20"/>
      <c r="AA248" s="20"/>
      <c r="AB248" s="20"/>
    </row>
    <row r="249" spans="3:28">
      <c r="C249" s="20"/>
      <c r="D249" s="20"/>
      <c r="E249" s="21"/>
      <c r="F249" s="21"/>
      <c r="G249" s="20"/>
      <c r="H249" s="20"/>
      <c r="I249" s="20"/>
      <c r="J249" s="20"/>
      <c r="K249" s="20"/>
      <c r="L249" s="20"/>
      <c r="M249" s="20"/>
      <c r="N249" s="20"/>
      <c r="O249" s="20"/>
      <c r="P249" s="20"/>
      <c r="Q249" s="20"/>
      <c r="R249" s="20"/>
      <c r="S249" s="20"/>
      <c r="T249" s="20"/>
      <c r="U249" s="20"/>
      <c r="V249" s="20"/>
      <c r="W249" s="20"/>
      <c r="X249" s="20"/>
      <c r="Y249" s="20"/>
      <c r="Z249" s="20"/>
      <c r="AA249" s="20"/>
      <c r="AB249" s="20"/>
    </row>
    <row r="250" spans="3:28">
      <c r="C250" s="20"/>
      <c r="D250" s="20"/>
      <c r="E250" s="21"/>
      <c r="F250" s="21"/>
      <c r="G250" s="20"/>
      <c r="H250" s="20"/>
      <c r="I250" s="20"/>
      <c r="J250" s="20"/>
      <c r="K250" s="20"/>
      <c r="L250" s="20"/>
      <c r="M250" s="20"/>
      <c r="N250" s="20"/>
      <c r="O250" s="20"/>
      <c r="P250" s="20"/>
      <c r="Q250" s="20"/>
      <c r="R250" s="20"/>
      <c r="S250" s="20"/>
      <c r="T250" s="20"/>
      <c r="U250" s="20"/>
      <c r="V250" s="20"/>
      <c r="W250" s="20"/>
      <c r="X250" s="20"/>
      <c r="Y250" s="20"/>
      <c r="Z250" s="20"/>
      <c r="AA250" s="20"/>
      <c r="AB250" s="20"/>
    </row>
    <row r="251" spans="3:28">
      <c r="C251" s="20"/>
      <c r="D251" s="20"/>
      <c r="E251" s="21"/>
      <c r="F251" s="21"/>
      <c r="G251" s="20"/>
      <c r="H251" s="20"/>
      <c r="I251" s="20"/>
      <c r="J251" s="20"/>
      <c r="K251" s="20"/>
      <c r="L251" s="20"/>
      <c r="M251" s="20"/>
      <c r="N251" s="20"/>
      <c r="O251" s="20"/>
      <c r="P251" s="20"/>
      <c r="Q251" s="20"/>
      <c r="R251" s="20"/>
      <c r="S251" s="20"/>
      <c r="T251" s="20"/>
      <c r="U251" s="20"/>
      <c r="V251" s="20"/>
      <c r="W251" s="20"/>
      <c r="X251" s="20"/>
      <c r="Y251" s="20"/>
      <c r="Z251" s="20"/>
      <c r="AA251" s="20"/>
      <c r="AB251" s="20"/>
    </row>
    <row r="252" spans="3:28">
      <c r="C252" s="20"/>
      <c r="D252" s="20"/>
      <c r="E252" s="21"/>
      <c r="F252" s="21"/>
      <c r="G252" s="20"/>
      <c r="H252" s="20"/>
      <c r="I252" s="20"/>
      <c r="J252" s="20"/>
      <c r="K252" s="20"/>
      <c r="L252" s="20"/>
      <c r="M252" s="20"/>
      <c r="N252" s="20"/>
      <c r="O252" s="20"/>
      <c r="P252" s="20"/>
      <c r="Q252" s="20"/>
      <c r="R252" s="20"/>
      <c r="S252" s="20"/>
      <c r="T252" s="20"/>
      <c r="U252" s="20"/>
      <c r="V252" s="20"/>
      <c r="W252" s="20"/>
      <c r="X252" s="20"/>
      <c r="Y252" s="20"/>
      <c r="Z252" s="20"/>
      <c r="AA252" s="20"/>
      <c r="AB252" s="20"/>
    </row>
    <row r="253" spans="3:28">
      <c r="C253" s="20"/>
      <c r="D253" s="20"/>
      <c r="E253" s="21"/>
      <c r="F253" s="21"/>
      <c r="G253" s="20"/>
      <c r="H253" s="20"/>
      <c r="I253" s="20"/>
      <c r="J253" s="20"/>
      <c r="K253" s="20"/>
      <c r="L253" s="20"/>
      <c r="M253" s="20"/>
      <c r="N253" s="20"/>
      <c r="O253" s="20"/>
      <c r="P253" s="20"/>
      <c r="Q253" s="20"/>
      <c r="R253" s="20"/>
      <c r="S253" s="20"/>
      <c r="T253" s="20"/>
      <c r="U253" s="20"/>
      <c r="V253" s="20"/>
      <c r="W253" s="20"/>
      <c r="X253" s="20"/>
      <c r="Y253" s="20"/>
      <c r="Z253" s="20"/>
      <c r="AA253" s="20"/>
      <c r="AB253" s="20"/>
    </row>
    <row r="254" spans="3:28">
      <c r="C254" s="20"/>
      <c r="D254" s="20"/>
      <c r="E254" s="21"/>
      <c r="F254" s="21"/>
      <c r="G254" s="20"/>
      <c r="H254" s="20"/>
      <c r="I254" s="20"/>
      <c r="J254" s="20"/>
      <c r="K254" s="20"/>
      <c r="L254" s="20"/>
      <c r="M254" s="20"/>
      <c r="N254" s="20"/>
      <c r="O254" s="20"/>
      <c r="P254" s="20"/>
      <c r="Q254" s="20"/>
      <c r="R254" s="20"/>
      <c r="S254" s="20"/>
      <c r="T254" s="20"/>
      <c r="U254" s="20"/>
      <c r="V254" s="20"/>
      <c r="W254" s="20"/>
      <c r="X254" s="20"/>
      <c r="Y254" s="20"/>
      <c r="Z254" s="20"/>
      <c r="AA254" s="20"/>
      <c r="AB254" s="20"/>
    </row>
    <row r="255" spans="3:28">
      <c r="C255" s="20"/>
      <c r="D255" s="20"/>
      <c r="E255" s="21"/>
      <c r="F255" s="21"/>
      <c r="G255" s="20"/>
      <c r="H255" s="20"/>
      <c r="I255" s="20"/>
      <c r="J255" s="20"/>
      <c r="K255" s="20"/>
      <c r="L255" s="20"/>
      <c r="M255" s="20"/>
      <c r="N255" s="20"/>
      <c r="O255" s="20"/>
      <c r="P255" s="20"/>
      <c r="Q255" s="20"/>
      <c r="R255" s="20"/>
      <c r="S255" s="20"/>
      <c r="T255" s="20"/>
      <c r="U255" s="20"/>
      <c r="V255" s="20"/>
      <c r="W255" s="20"/>
      <c r="X255" s="20"/>
      <c r="Y255" s="20"/>
      <c r="Z255" s="20"/>
      <c r="AA255" s="20"/>
      <c r="AB255" s="20"/>
    </row>
    <row r="256" spans="3:28">
      <c r="C256" s="20"/>
      <c r="D256" s="20"/>
      <c r="E256" s="21"/>
      <c r="F256" s="21"/>
      <c r="G256" s="20"/>
      <c r="H256" s="20"/>
      <c r="I256" s="20"/>
      <c r="J256" s="20"/>
      <c r="K256" s="20"/>
      <c r="L256" s="20"/>
      <c r="M256" s="20"/>
      <c r="N256" s="20"/>
      <c r="O256" s="20"/>
      <c r="P256" s="20"/>
      <c r="Q256" s="20"/>
      <c r="R256" s="20"/>
      <c r="S256" s="20"/>
      <c r="T256" s="20"/>
      <c r="U256" s="20"/>
      <c r="V256" s="20"/>
      <c r="W256" s="20"/>
      <c r="X256" s="20"/>
      <c r="Y256" s="20"/>
      <c r="Z256" s="20"/>
      <c r="AA256" s="20"/>
      <c r="AB256" s="20"/>
    </row>
    <row r="257" spans="3:28">
      <c r="C257" s="20"/>
      <c r="D257" s="20"/>
      <c r="E257" s="21"/>
      <c r="F257" s="21"/>
      <c r="G257" s="20"/>
      <c r="H257" s="20"/>
      <c r="I257" s="20"/>
      <c r="J257" s="20"/>
      <c r="K257" s="20"/>
      <c r="L257" s="20"/>
      <c r="M257" s="20"/>
      <c r="N257" s="20"/>
      <c r="O257" s="20"/>
      <c r="P257" s="20"/>
      <c r="Q257" s="20"/>
      <c r="R257" s="20"/>
      <c r="S257" s="20"/>
      <c r="T257" s="20"/>
      <c r="U257" s="20"/>
      <c r="V257" s="20"/>
      <c r="W257" s="20"/>
      <c r="X257" s="20"/>
      <c r="Y257" s="20"/>
      <c r="Z257" s="20"/>
      <c r="AA257" s="20"/>
      <c r="AB257" s="20"/>
    </row>
    <row r="258" spans="3:28">
      <c r="C258" s="20"/>
      <c r="D258" s="20"/>
      <c r="E258" s="21"/>
      <c r="F258" s="21"/>
      <c r="G258" s="20"/>
      <c r="H258" s="20"/>
      <c r="I258" s="20"/>
      <c r="J258" s="20"/>
      <c r="K258" s="20"/>
      <c r="L258" s="20"/>
      <c r="M258" s="20"/>
      <c r="N258" s="20"/>
      <c r="O258" s="20"/>
      <c r="P258" s="20"/>
      <c r="Q258" s="20"/>
      <c r="R258" s="20"/>
      <c r="S258" s="20"/>
      <c r="T258" s="20"/>
      <c r="U258" s="20"/>
      <c r="V258" s="20"/>
      <c r="W258" s="20"/>
      <c r="X258" s="20"/>
      <c r="Y258" s="20"/>
      <c r="Z258" s="20"/>
      <c r="AA258" s="20"/>
      <c r="AB258" s="20"/>
    </row>
    <row r="259" spans="3:28">
      <c r="C259" s="20"/>
      <c r="D259" s="20"/>
      <c r="E259" s="21"/>
      <c r="F259" s="21"/>
      <c r="G259" s="20"/>
      <c r="H259" s="20"/>
      <c r="I259" s="20"/>
      <c r="J259" s="20"/>
      <c r="K259" s="20"/>
      <c r="L259" s="20"/>
      <c r="M259" s="20"/>
      <c r="N259" s="20"/>
      <c r="O259" s="20"/>
      <c r="P259" s="20"/>
      <c r="Q259" s="20"/>
      <c r="R259" s="20"/>
      <c r="S259" s="20"/>
      <c r="T259" s="20"/>
      <c r="U259" s="20"/>
      <c r="V259" s="20"/>
      <c r="W259" s="20"/>
      <c r="X259" s="20"/>
      <c r="Y259" s="20"/>
      <c r="Z259" s="20"/>
      <c r="AA259" s="20"/>
      <c r="AB259" s="20"/>
    </row>
    <row r="260" spans="3:28">
      <c r="C260" s="20"/>
      <c r="D260" s="20"/>
      <c r="E260" s="21"/>
      <c r="F260" s="21"/>
      <c r="G260" s="20"/>
      <c r="H260" s="20"/>
      <c r="I260" s="20"/>
      <c r="J260" s="20"/>
      <c r="K260" s="20"/>
      <c r="L260" s="20"/>
      <c r="M260" s="20"/>
      <c r="N260" s="20"/>
      <c r="O260" s="20"/>
      <c r="P260" s="20"/>
      <c r="Q260" s="20"/>
      <c r="R260" s="20"/>
      <c r="S260" s="20"/>
      <c r="T260" s="20"/>
      <c r="U260" s="20"/>
      <c r="V260" s="20"/>
      <c r="W260" s="20"/>
      <c r="X260" s="20"/>
      <c r="Y260" s="20"/>
      <c r="Z260" s="20"/>
      <c r="AA260" s="20"/>
      <c r="AB260" s="20"/>
    </row>
    <row r="261" spans="3:28">
      <c r="C261" s="20"/>
      <c r="D261" s="20"/>
      <c r="E261" s="21"/>
      <c r="F261" s="21"/>
      <c r="G261" s="20"/>
      <c r="H261" s="20"/>
      <c r="I261" s="20"/>
      <c r="J261" s="20"/>
      <c r="K261" s="20"/>
      <c r="L261" s="20"/>
      <c r="M261" s="20"/>
      <c r="N261" s="20"/>
      <c r="O261" s="20"/>
      <c r="P261" s="20"/>
      <c r="Q261" s="20"/>
      <c r="R261" s="20"/>
      <c r="S261" s="20"/>
      <c r="T261" s="20"/>
      <c r="U261" s="20"/>
      <c r="V261" s="20"/>
      <c r="W261" s="20"/>
      <c r="X261" s="20"/>
      <c r="Y261" s="20"/>
      <c r="Z261" s="20"/>
      <c r="AA261" s="20"/>
      <c r="AB261" s="20"/>
    </row>
    <row r="262" spans="3:28">
      <c r="C262" s="20"/>
      <c r="D262" s="20"/>
      <c r="E262" s="21"/>
      <c r="F262" s="21"/>
      <c r="G262" s="20"/>
      <c r="H262" s="20"/>
      <c r="I262" s="20"/>
      <c r="J262" s="20"/>
      <c r="K262" s="20"/>
      <c r="L262" s="20"/>
      <c r="M262" s="20"/>
      <c r="N262" s="20"/>
      <c r="O262" s="20"/>
      <c r="P262" s="20"/>
      <c r="Q262" s="20"/>
      <c r="R262" s="20"/>
      <c r="S262" s="20"/>
      <c r="T262" s="20"/>
      <c r="U262" s="20"/>
      <c r="V262" s="20"/>
      <c r="W262" s="20"/>
      <c r="X262" s="20"/>
      <c r="Y262" s="20"/>
      <c r="Z262" s="20"/>
      <c r="AA262" s="20"/>
      <c r="AB262" s="20"/>
    </row>
    <row r="263" spans="3:28">
      <c r="C263" s="20"/>
      <c r="D263" s="20"/>
      <c r="E263" s="21"/>
      <c r="F263" s="21"/>
      <c r="G263" s="20"/>
      <c r="H263" s="20"/>
      <c r="I263" s="20"/>
      <c r="J263" s="20"/>
      <c r="K263" s="20"/>
      <c r="L263" s="20"/>
      <c r="M263" s="20"/>
      <c r="N263" s="20"/>
      <c r="O263" s="20"/>
      <c r="P263" s="20"/>
      <c r="Q263" s="20"/>
      <c r="R263" s="20"/>
      <c r="S263" s="20"/>
      <c r="T263" s="20"/>
      <c r="U263" s="20"/>
      <c r="V263" s="20"/>
      <c r="W263" s="20"/>
      <c r="X263" s="20"/>
      <c r="Y263" s="20"/>
      <c r="Z263" s="20"/>
      <c r="AA263" s="20"/>
      <c r="AB263" s="20"/>
    </row>
    <row r="264" spans="3:28">
      <c r="C264" s="20"/>
      <c r="D264" s="20"/>
      <c r="E264" s="21"/>
      <c r="F264" s="21"/>
      <c r="G264" s="20"/>
      <c r="H264" s="20"/>
      <c r="I264" s="20"/>
      <c r="J264" s="20"/>
      <c r="K264" s="20"/>
      <c r="L264" s="20"/>
      <c r="M264" s="20"/>
      <c r="N264" s="20"/>
      <c r="O264" s="20"/>
      <c r="P264" s="20"/>
      <c r="Q264" s="20"/>
      <c r="R264" s="20"/>
      <c r="S264" s="20"/>
      <c r="T264" s="20"/>
      <c r="U264" s="20"/>
      <c r="V264" s="20"/>
      <c r="W264" s="20"/>
      <c r="X264" s="20"/>
      <c r="Y264" s="20"/>
      <c r="Z264" s="20"/>
      <c r="AA264" s="20"/>
      <c r="AB264" s="20"/>
    </row>
    <row r="265" spans="3:28">
      <c r="C265" s="20"/>
      <c r="D265" s="20"/>
      <c r="E265" s="21"/>
      <c r="F265" s="21"/>
      <c r="G265" s="20"/>
      <c r="H265" s="20"/>
      <c r="I265" s="20"/>
      <c r="J265" s="20"/>
      <c r="K265" s="20"/>
      <c r="L265" s="20"/>
      <c r="M265" s="20"/>
      <c r="N265" s="20"/>
      <c r="O265" s="20"/>
      <c r="P265" s="20"/>
      <c r="Q265" s="20"/>
      <c r="R265" s="20"/>
      <c r="S265" s="20"/>
      <c r="T265" s="20"/>
      <c r="U265" s="20"/>
      <c r="V265" s="20"/>
      <c r="W265" s="20"/>
      <c r="X265" s="20"/>
      <c r="Y265" s="20"/>
      <c r="Z265" s="20"/>
      <c r="AA265" s="20"/>
      <c r="AB265" s="20"/>
    </row>
    <row r="266" spans="3:28">
      <c r="C266" s="20"/>
      <c r="D266" s="20"/>
      <c r="E266" s="21"/>
      <c r="F266" s="21"/>
      <c r="G266" s="20"/>
      <c r="H266" s="20"/>
      <c r="I266" s="20"/>
      <c r="J266" s="20"/>
      <c r="K266" s="20"/>
      <c r="L266" s="20"/>
      <c r="M266" s="20"/>
      <c r="N266" s="20"/>
      <c r="O266" s="20"/>
      <c r="P266" s="20"/>
      <c r="Q266" s="20"/>
      <c r="R266" s="20"/>
      <c r="S266" s="20"/>
      <c r="T266" s="20"/>
      <c r="U266" s="20"/>
      <c r="V266" s="20"/>
      <c r="W266" s="20"/>
      <c r="X266" s="20"/>
      <c r="Y266" s="20"/>
      <c r="Z266" s="20"/>
      <c r="AA266" s="20"/>
      <c r="AB266" s="20"/>
    </row>
    <row r="267" spans="3:28">
      <c r="C267" s="20"/>
      <c r="D267" s="20"/>
      <c r="E267" s="21"/>
      <c r="F267" s="21"/>
      <c r="G267" s="20"/>
      <c r="H267" s="20"/>
      <c r="I267" s="20"/>
      <c r="J267" s="20"/>
      <c r="K267" s="20"/>
      <c r="L267" s="20"/>
      <c r="M267" s="20"/>
      <c r="N267" s="20"/>
      <c r="O267" s="20"/>
      <c r="P267" s="20"/>
      <c r="Q267" s="20"/>
      <c r="R267" s="20"/>
      <c r="S267" s="20"/>
      <c r="T267" s="20"/>
      <c r="U267" s="20"/>
      <c r="V267" s="20"/>
      <c r="W267" s="20"/>
      <c r="X267" s="20"/>
      <c r="Y267" s="20"/>
      <c r="Z267" s="20"/>
      <c r="AA267" s="20"/>
      <c r="AB267" s="20"/>
    </row>
    <row r="268" spans="3:28">
      <c r="C268" s="20"/>
      <c r="D268" s="20"/>
      <c r="E268" s="21"/>
      <c r="F268" s="21"/>
      <c r="G268" s="20"/>
      <c r="H268" s="20"/>
      <c r="I268" s="20"/>
      <c r="J268" s="20"/>
      <c r="K268" s="20"/>
      <c r="L268" s="20"/>
      <c r="M268" s="20"/>
      <c r="N268" s="20"/>
      <c r="O268" s="20"/>
      <c r="P268" s="20"/>
      <c r="Q268" s="20"/>
      <c r="R268" s="20"/>
      <c r="S268" s="20"/>
      <c r="T268" s="20"/>
      <c r="U268" s="20"/>
      <c r="V268" s="20"/>
      <c r="W268" s="20"/>
      <c r="X268" s="20"/>
      <c r="Y268" s="20"/>
      <c r="Z268" s="20"/>
      <c r="AA268" s="20"/>
      <c r="AB268" s="20"/>
    </row>
    <row r="269" spans="3:28">
      <c r="C269" s="20"/>
      <c r="D269" s="20"/>
      <c r="E269" s="21"/>
      <c r="F269" s="21"/>
      <c r="G269" s="20"/>
      <c r="H269" s="20"/>
      <c r="I269" s="20"/>
      <c r="J269" s="20"/>
      <c r="K269" s="20"/>
      <c r="L269" s="20"/>
      <c r="M269" s="20"/>
      <c r="N269" s="20"/>
      <c r="O269" s="20"/>
      <c r="P269" s="20"/>
      <c r="Q269" s="20"/>
      <c r="R269" s="20"/>
      <c r="S269" s="20"/>
      <c r="T269" s="20"/>
      <c r="U269" s="20"/>
      <c r="V269" s="20"/>
      <c r="W269" s="20"/>
      <c r="X269" s="20"/>
      <c r="Y269" s="20"/>
      <c r="Z269" s="20"/>
      <c r="AA269" s="20"/>
      <c r="AB269" s="20"/>
    </row>
    <row r="270" spans="3:28">
      <c r="C270" s="20"/>
      <c r="D270" s="20"/>
      <c r="E270" s="21"/>
      <c r="F270" s="21"/>
      <c r="G270" s="20"/>
      <c r="H270" s="20"/>
      <c r="I270" s="20"/>
      <c r="J270" s="20"/>
      <c r="K270" s="20"/>
      <c r="L270" s="20"/>
      <c r="M270" s="20"/>
      <c r="N270" s="20"/>
      <c r="O270" s="20"/>
      <c r="P270" s="20"/>
      <c r="Q270" s="20"/>
      <c r="R270" s="20"/>
      <c r="S270" s="20"/>
      <c r="T270" s="20"/>
      <c r="U270" s="20"/>
      <c r="V270" s="20"/>
      <c r="W270" s="20"/>
      <c r="X270" s="20"/>
      <c r="Y270" s="20"/>
      <c r="Z270" s="20"/>
      <c r="AA270" s="20"/>
      <c r="AB270" s="20"/>
    </row>
    <row r="271" spans="3:28">
      <c r="C271" s="20"/>
      <c r="D271" s="20"/>
      <c r="E271" s="21"/>
      <c r="F271" s="21"/>
      <c r="G271" s="20"/>
      <c r="H271" s="20"/>
      <c r="I271" s="20"/>
      <c r="J271" s="20"/>
      <c r="K271" s="20"/>
      <c r="L271" s="20"/>
      <c r="M271" s="20"/>
      <c r="N271" s="20"/>
      <c r="O271" s="20"/>
      <c r="P271" s="20"/>
      <c r="Q271" s="20"/>
      <c r="R271" s="20"/>
      <c r="S271" s="20"/>
      <c r="T271" s="20"/>
      <c r="U271" s="20"/>
      <c r="V271" s="20"/>
      <c r="W271" s="20"/>
      <c r="X271" s="20"/>
      <c r="Y271" s="20"/>
      <c r="Z271" s="20"/>
      <c r="AA271" s="20"/>
      <c r="AB271" s="20"/>
    </row>
    <row r="272" spans="3:28">
      <c r="C272" s="20"/>
      <c r="D272" s="20"/>
      <c r="E272" s="21"/>
      <c r="F272" s="21"/>
      <c r="G272" s="20"/>
      <c r="H272" s="20"/>
      <c r="I272" s="20"/>
      <c r="J272" s="20"/>
      <c r="K272" s="20"/>
      <c r="L272" s="20"/>
      <c r="M272" s="20"/>
      <c r="N272" s="20"/>
      <c r="O272" s="20"/>
      <c r="P272" s="20"/>
      <c r="Q272" s="20"/>
      <c r="R272" s="20"/>
      <c r="S272" s="20"/>
      <c r="T272" s="20"/>
      <c r="U272" s="20"/>
      <c r="V272" s="20"/>
      <c r="W272" s="20"/>
      <c r="X272" s="20"/>
      <c r="Y272" s="20"/>
      <c r="Z272" s="20"/>
      <c r="AA272" s="20"/>
      <c r="AB272" s="20"/>
    </row>
    <row r="273" spans="3:28">
      <c r="C273" s="20"/>
      <c r="D273" s="20"/>
      <c r="E273" s="21"/>
      <c r="F273" s="21"/>
      <c r="G273" s="20"/>
      <c r="H273" s="20"/>
      <c r="I273" s="20"/>
      <c r="J273" s="20"/>
      <c r="K273" s="20"/>
      <c r="L273" s="20"/>
      <c r="M273" s="20"/>
      <c r="N273" s="20"/>
      <c r="O273" s="20"/>
      <c r="P273" s="20"/>
      <c r="Q273" s="20"/>
      <c r="R273" s="20"/>
      <c r="S273" s="20"/>
      <c r="T273" s="20"/>
      <c r="U273" s="20"/>
      <c r="V273" s="20"/>
      <c r="W273" s="20"/>
      <c r="X273" s="20"/>
      <c r="Y273" s="20"/>
      <c r="Z273" s="20"/>
      <c r="AA273" s="20"/>
      <c r="AB273" s="20"/>
    </row>
  </sheetData>
  <mergeCells count="42">
    <mergeCell ref="I19:K19"/>
    <mergeCell ref="H34:H41"/>
    <mergeCell ref="H84:H92"/>
    <mergeCell ref="K84:K91"/>
    <mergeCell ref="D1:K1"/>
    <mergeCell ref="I20:K20"/>
    <mergeCell ref="H22:H27"/>
    <mergeCell ref="H28:H33"/>
    <mergeCell ref="I42:J42"/>
    <mergeCell ref="H76:H83"/>
    <mergeCell ref="K76:K83"/>
    <mergeCell ref="H43:H49"/>
    <mergeCell ref="K43:K49"/>
    <mergeCell ref="H51:H58"/>
    <mergeCell ref="K51:K58"/>
    <mergeCell ref="H60:H67"/>
    <mergeCell ref="C43:C50"/>
    <mergeCell ref="F43:F50"/>
    <mergeCell ref="C51:C58"/>
    <mergeCell ref="F51:F58"/>
    <mergeCell ref="D19:F19"/>
    <mergeCell ref="D20:G20"/>
    <mergeCell ref="C22:C27"/>
    <mergeCell ref="F22:F27"/>
    <mergeCell ref="F28:F34"/>
    <mergeCell ref="F35:F41"/>
    <mergeCell ref="C35:C41"/>
    <mergeCell ref="C28:C34"/>
    <mergeCell ref="D42:E42"/>
    <mergeCell ref="D59:E59"/>
    <mergeCell ref="C60:C67"/>
    <mergeCell ref="F60:F67"/>
    <mergeCell ref="C68:C75"/>
    <mergeCell ref="F68:F75"/>
    <mergeCell ref="K60:K67"/>
    <mergeCell ref="H68:H75"/>
    <mergeCell ref="K68:K75"/>
    <mergeCell ref="C85:C92"/>
    <mergeCell ref="F85:F92"/>
    <mergeCell ref="D76:E76"/>
    <mergeCell ref="C77:C84"/>
    <mergeCell ref="F77:F8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29D4B48A05AE469AC2866F0681376B" ma:contentTypeVersion="20" ma:contentTypeDescription="Create a new document." ma:contentTypeScope="" ma:versionID="bc9afa469dd03259de3b2615d56b3be9">
  <xsd:schema xmlns:xsd="http://www.w3.org/2001/XMLSchema" xmlns:xs="http://www.w3.org/2001/XMLSchema" xmlns:p="http://schemas.microsoft.com/office/2006/metadata/properties" xmlns:ns1="http://schemas.microsoft.com/sharepoint/v3" xmlns:ns2="1b11812e-a34e-4eab-a412-024f7bdfa944" xmlns:ns3="ed027061-e320-4c0b-9818-f6e805c688a1" targetNamespace="http://schemas.microsoft.com/office/2006/metadata/properties" ma:root="true" ma:fieldsID="30e2ddc3159000d779132c61d3e15f69" ns1:_="" ns2:_="" ns3:_="">
    <xsd:import namespace="http://schemas.microsoft.com/sharepoint/v3"/>
    <xsd:import namespace="1b11812e-a34e-4eab-a412-024f7bdfa944"/>
    <xsd:import namespace="ed027061-e320-4c0b-9818-f6e805c688a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11812e-a34e-4eab-a412-024f7bdfa9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47ce960-2eed-402e-805c-21ba1457341e"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Location" ma:index="27"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027061-e320-4c0b-9818-f6e805c688a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a6100cc-41e1-4158-b12a-38a020ebb534}" ma:internalName="TaxCatchAll" ma:showField="CatchAllData" ma:web="ed027061-e320-4c0b-9818-f6e805c688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ed027061-e320-4c0b-9818-f6e805c688a1">
      <UserInfo>
        <DisplayName>kevin.irwin@csh.org</DisplayName>
        <AccountId>180</AccountId>
        <AccountType/>
      </UserInfo>
      <UserInfo>
        <DisplayName>liza.duchesneau@csh.org</DisplayName>
        <AccountId>197</AccountId>
        <AccountType/>
      </UserInfo>
      <UserInfo>
        <DisplayName>Marcella Maguire</DisplayName>
        <AccountId>59</AccountId>
        <AccountType/>
      </UserInfo>
      <UserInfo>
        <DisplayName>Brian McShane (he/his)</DisplayName>
        <AccountId>134</AccountId>
        <AccountType/>
      </UserInfo>
      <UserInfo>
        <DisplayName>Eva Lerner</DisplayName>
        <AccountId>1699</AccountId>
        <AccountType/>
      </UserInfo>
    </SharedWithUsers>
    <_ip_UnifiedCompliancePolicyUIAction xmlns="http://schemas.microsoft.com/sharepoint/v3" xsi:nil="true"/>
    <_ip_UnifiedCompliancePolicyProperties xmlns="http://schemas.microsoft.com/sharepoint/v3" xsi:nil="true"/>
    <lcf76f155ced4ddcb4097134ff3c332f xmlns="1b11812e-a34e-4eab-a412-024f7bdfa944">
      <Terms xmlns="http://schemas.microsoft.com/office/infopath/2007/PartnerControls"/>
    </lcf76f155ced4ddcb4097134ff3c332f>
    <TaxCatchAll xmlns="ed027061-e320-4c0b-9818-f6e805c688a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77571A-4258-4022-90EA-9F6717B1D35D}"/>
</file>

<file path=customXml/itemProps2.xml><?xml version="1.0" encoding="utf-8"?>
<ds:datastoreItem xmlns:ds="http://schemas.openxmlformats.org/officeDocument/2006/customXml" ds:itemID="{44A51EEA-D91B-4AB6-8B8C-0C708955BFD7}"/>
</file>

<file path=customXml/itemProps3.xml><?xml version="1.0" encoding="utf-8"?>
<ds:datastoreItem xmlns:ds="http://schemas.openxmlformats.org/officeDocument/2006/customXml" ds:itemID="{678C3D09-F296-4E13-A0A8-FA2E45262280}"/>
</file>

<file path=docProps/app.xml><?xml version="1.0" encoding="utf-8"?>
<Properties xmlns="http://schemas.openxmlformats.org/officeDocument/2006/extended-properties" xmlns:vt="http://schemas.openxmlformats.org/officeDocument/2006/docPropsVTypes">
  <Application>Microsoft Excel Online</Application>
  <Manager/>
  <Company>CSH</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Joan Domenech</dc:creator>
  <cp:keywords/>
  <dc:description/>
  <cp:lastModifiedBy/>
  <cp:revision/>
  <dcterms:created xsi:type="dcterms:W3CDTF">2018-11-13T14:29:46Z</dcterms:created>
  <dcterms:modified xsi:type="dcterms:W3CDTF">2025-01-17T16:51:40Z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0x0101004F29D4B48A05AE469AC2866F0681376B</vt:lpwstr>
  </property>
  <property fmtid="{D5CDD505-2E9C-101B-9397-08002B2CF9AE}" pid="3" name="MediaServiceImageTags">
    <vt:lpwstr/>
  </property>
</Properties>
</file>